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60" yWindow="75" windowWidth="13785" windowHeight="12585" activeTab="4"/>
  </bookViews>
  <sheets>
    <sheet name="Obrazac 1." sheetId="1" r:id="rId1"/>
    <sheet name="Obrazac 2." sheetId="6" r:id="rId2"/>
    <sheet name="Obrazac 3." sheetId="7" r:id="rId3"/>
    <sheet name="Obrazac 4." sheetId="8" r:id="rId4"/>
    <sheet name="Obrazac 5." sheetId="9" r:id="rId5"/>
  </sheets>
  <definedNames>
    <definedName name="_xlnm.Print_Titles" localSheetId="1">'Obrazac 2.'!$7:$12</definedName>
    <definedName name="_xlnm.Print_Titles" localSheetId="2">'Obrazac 3.'!$7:$9</definedName>
    <definedName name="_xlnm.Print_Titles" localSheetId="3">'Obrazac 4.'!$7:$10</definedName>
    <definedName name="_xlnm.Print_Titles" localSheetId="4">'Obrazac 5.'!$7:$10</definedName>
    <definedName name="_xlnm.Print_Area" localSheetId="0">'Obrazac 1.'!$A$1:$U$129</definedName>
    <definedName name="_xlnm.Print_Area" localSheetId="1">'Obrazac 2.'!$A$1:$X$127</definedName>
    <definedName name="_xlnm.Print_Area" localSheetId="2">'Obrazac 3.'!$A$1:$I$124</definedName>
    <definedName name="_xlnm.Print_Area" localSheetId="3">'Obrazac 4.'!$A$1:$K$125</definedName>
    <definedName name="_xlnm.Print_Area" localSheetId="4">'Obrazac 5.'!$A$1:$J$125</definedName>
  </definedNames>
  <calcPr calcId="114210" fullCalcOnLoad="1"/>
</workbook>
</file>

<file path=xl/calcChain.xml><?xml version="1.0" encoding="utf-8"?>
<calcChain xmlns="http://schemas.openxmlformats.org/spreadsheetml/2006/main">
  <c r="U47" i="1"/>
  <c r="T47"/>
  <c r="U25"/>
  <c r="T25"/>
  <c r="K45" i="8"/>
  <c r="J45"/>
  <c r="K40"/>
  <c r="J40"/>
  <c r="K23"/>
  <c r="J23"/>
  <c r="H64" i="1"/>
  <c r="E64"/>
  <c r="U124"/>
  <c r="T124"/>
  <c r="U123"/>
  <c r="H124"/>
  <c r="H123"/>
  <c r="E124"/>
  <c r="E123"/>
  <c r="T123"/>
  <c r="C129"/>
  <c r="D129"/>
  <c r="J12" i="9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1"/>
  <c r="E125"/>
  <c r="G125"/>
  <c r="H125"/>
  <c r="J125"/>
  <c r="D125"/>
  <c r="F124"/>
  <c r="I124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8"/>
  <c r="I28"/>
  <c r="F29"/>
  <c r="I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F39"/>
  <c r="I39"/>
  <c r="F40"/>
  <c r="I40"/>
  <c r="F41"/>
  <c r="I41"/>
  <c r="F42"/>
  <c r="I42"/>
  <c r="F43"/>
  <c r="I43"/>
  <c r="F44"/>
  <c r="I44"/>
  <c r="F45"/>
  <c r="I45"/>
  <c r="F46"/>
  <c r="I46"/>
  <c r="F47"/>
  <c r="I47"/>
  <c r="F48"/>
  <c r="I48"/>
  <c r="F49"/>
  <c r="I49"/>
  <c r="F50"/>
  <c r="I50"/>
  <c r="F51"/>
  <c r="I51"/>
  <c r="F52"/>
  <c r="I52"/>
  <c r="F53"/>
  <c r="I53"/>
  <c r="F54"/>
  <c r="I54"/>
  <c r="F55"/>
  <c r="I55"/>
  <c r="F56"/>
  <c r="I56"/>
  <c r="F57"/>
  <c r="I57"/>
  <c r="F58"/>
  <c r="I58"/>
  <c r="F59"/>
  <c r="I59"/>
  <c r="F60"/>
  <c r="I60"/>
  <c r="F61"/>
  <c r="I61"/>
  <c r="F62"/>
  <c r="I62"/>
  <c r="F63"/>
  <c r="I63"/>
  <c r="F64"/>
  <c r="I64"/>
  <c r="F65"/>
  <c r="I65"/>
  <c r="F66"/>
  <c r="I66"/>
  <c r="F67"/>
  <c r="I67"/>
  <c r="F68"/>
  <c r="I68"/>
  <c r="F69"/>
  <c r="I69"/>
  <c r="F70"/>
  <c r="I70"/>
  <c r="F71"/>
  <c r="I71"/>
  <c r="F72"/>
  <c r="I72"/>
  <c r="F73"/>
  <c r="I73"/>
  <c r="F74"/>
  <c r="I74"/>
  <c r="F75"/>
  <c r="I75"/>
  <c r="F76"/>
  <c r="I76"/>
  <c r="F77"/>
  <c r="I77"/>
  <c r="F78"/>
  <c r="I78"/>
  <c r="F79"/>
  <c r="I79"/>
  <c r="F80"/>
  <c r="I80"/>
  <c r="F81"/>
  <c r="I81"/>
  <c r="F82"/>
  <c r="I82"/>
  <c r="F83"/>
  <c r="I83"/>
  <c r="F84"/>
  <c r="I84"/>
  <c r="F85"/>
  <c r="I85"/>
  <c r="F86"/>
  <c r="I86"/>
  <c r="F87"/>
  <c r="I87"/>
  <c r="F88"/>
  <c r="I88"/>
  <c r="F89"/>
  <c r="I89"/>
  <c r="F90"/>
  <c r="I90"/>
  <c r="F91"/>
  <c r="I91"/>
  <c r="F92"/>
  <c r="I92"/>
  <c r="F93"/>
  <c r="I93"/>
  <c r="F94"/>
  <c r="I94"/>
  <c r="F95"/>
  <c r="I95"/>
  <c r="F96"/>
  <c r="I96"/>
  <c r="F97"/>
  <c r="I97"/>
  <c r="F98"/>
  <c r="I98"/>
  <c r="F99"/>
  <c r="I99"/>
  <c r="F100"/>
  <c r="I100"/>
  <c r="F101"/>
  <c r="I101"/>
  <c r="F102"/>
  <c r="I102"/>
  <c r="F103"/>
  <c r="I103"/>
  <c r="F104"/>
  <c r="I104"/>
  <c r="F105"/>
  <c r="I105"/>
  <c r="F106"/>
  <c r="I106"/>
  <c r="F107"/>
  <c r="I107"/>
  <c r="F108"/>
  <c r="I108"/>
  <c r="F109"/>
  <c r="I109"/>
  <c r="F110"/>
  <c r="I110"/>
  <c r="F111"/>
  <c r="I111"/>
  <c r="F112"/>
  <c r="I112"/>
  <c r="F113"/>
  <c r="I113"/>
  <c r="F114"/>
  <c r="I114"/>
  <c r="F115"/>
  <c r="I115"/>
  <c r="F116"/>
  <c r="I116"/>
  <c r="F117"/>
  <c r="I117"/>
  <c r="F118"/>
  <c r="I118"/>
  <c r="F119"/>
  <c r="I119"/>
  <c r="F120"/>
  <c r="I120"/>
  <c r="F121"/>
  <c r="I121"/>
  <c r="F122"/>
  <c r="I122"/>
  <c r="F123"/>
  <c r="I123"/>
  <c r="F11"/>
  <c r="I11"/>
  <c r="I125"/>
  <c r="K12" i="8"/>
  <c r="K13"/>
  <c r="K14"/>
  <c r="K15"/>
  <c r="K16"/>
  <c r="K17"/>
  <c r="K18"/>
  <c r="K19"/>
  <c r="K20"/>
  <c r="K21"/>
  <c r="K22"/>
  <c r="K24"/>
  <c r="K25"/>
  <c r="K26"/>
  <c r="K27"/>
  <c r="K28"/>
  <c r="K29"/>
  <c r="K30"/>
  <c r="K31"/>
  <c r="K32"/>
  <c r="K33"/>
  <c r="K34"/>
  <c r="K35"/>
  <c r="K36"/>
  <c r="K37"/>
  <c r="K38"/>
  <c r="K39"/>
  <c r="K41"/>
  <c r="K42"/>
  <c r="K43"/>
  <c r="K44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1"/>
  <c r="G58"/>
  <c r="J58"/>
  <c r="H125"/>
  <c r="I125"/>
  <c r="K125"/>
  <c r="E125"/>
  <c r="F125"/>
  <c r="G12"/>
  <c r="J12"/>
  <c r="G13"/>
  <c r="J13"/>
  <c r="G14"/>
  <c r="J14"/>
  <c r="G15"/>
  <c r="J15"/>
  <c r="G16"/>
  <c r="J16"/>
  <c r="G17"/>
  <c r="J17"/>
  <c r="G18"/>
  <c r="J18"/>
  <c r="G19"/>
  <c r="J19"/>
  <c r="G20"/>
  <c r="J20"/>
  <c r="G21"/>
  <c r="J21"/>
  <c r="G22"/>
  <c r="J22"/>
  <c r="G24"/>
  <c r="J24"/>
  <c r="G25"/>
  <c r="J25"/>
  <c r="G26"/>
  <c r="J26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1"/>
  <c r="J41"/>
  <c r="G42"/>
  <c r="J42"/>
  <c r="G43"/>
  <c r="J43"/>
  <c r="G44"/>
  <c r="J44"/>
  <c r="G46"/>
  <c r="J46"/>
  <c r="G47"/>
  <c r="J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G68"/>
  <c r="J68"/>
  <c r="G69"/>
  <c r="J69"/>
  <c r="G70"/>
  <c r="J70"/>
  <c r="G71"/>
  <c r="J71"/>
  <c r="G72"/>
  <c r="J72"/>
  <c r="G73"/>
  <c r="J73"/>
  <c r="G74"/>
  <c r="J74"/>
  <c r="G75"/>
  <c r="J75"/>
  <c r="G76"/>
  <c r="J76"/>
  <c r="G77"/>
  <c r="J77"/>
  <c r="G78"/>
  <c r="J78"/>
  <c r="G79"/>
  <c r="J79"/>
  <c r="G80"/>
  <c r="J80"/>
  <c r="G81"/>
  <c r="J81"/>
  <c r="G82"/>
  <c r="J82"/>
  <c r="G83"/>
  <c r="J83"/>
  <c r="G84"/>
  <c r="J84"/>
  <c r="G85"/>
  <c r="J85"/>
  <c r="G86"/>
  <c r="J86"/>
  <c r="G87"/>
  <c r="J87"/>
  <c r="G88"/>
  <c r="J88"/>
  <c r="G89"/>
  <c r="J89"/>
  <c r="G90"/>
  <c r="J90"/>
  <c r="G91"/>
  <c r="J91"/>
  <c r="G92"/>
  <c r="J92"/>
  <c r="G93"/>
  <c r="J93"/>
  <c r="G94"/>
  <c r="J94"/>
  <c r="G95"/>
  <c r="J95"/>
  <c r="G96"/>
  <c r="J96"/>
  <c r="G97"/>
  <c r="J97"/>
  <c r="G98"/>
  <c r="J98"/>
  <c r="G99"/>
  <c r="J99"/>
  <c r="G100"/>
  <c r="J100"/>
  <c r="G101"/>
  <c r="J101"/>
  <c r="G102"/>
  <c r="J102"/>
  <c r="G103"/>
  <c r="J103"/>
  <c r="G104"/>
  <c r="J104"/>
  <c r="G105"/>
  <c r="J105"/>
  <c r="G106"/>
  <c r="J106"/>
  <c r="G107"/>
  <c r="J107"/>
  <c r="G108"/>
  <c r="J108"/>
  <c r="G109"/>
  <c r="J109"/>
  <c r="G110"/>
  <c r="J110"/>
  <c r="G111"/>
  <c r="J111"/>
  <c r="G112"/>
  <c r="J112"/>
  <c r="G113"/>
  <c r="J113"/>
  <c r="G114"/>
  <c r="J114"/>
  <c r="G115"/>
  <c r="J115"/>
  <c r="G116"/>
  <c r="J116"/>
  <c r="G117"/>
  <c r="J117"/>
  <c r="G118"/>
  <c r="J118"/>
  <c r="G119"/>
  <c r="J119"/>
  <c r="G120"/>
  <c r="J120"/>
  <c r="G121"/>
  <c r="J121"/>
  <c r="G122"/>
  <c r="J122"/>
  <c r="G123"/>
  <c r="J123"/>
  <c r="G124"/>
  <c r="J124"/>
  <c r="G11"/>
  <c r="J11"/>
  <c r="J125"/>
  <c r="G57" i="7"/>
  <c r="I57"/>
  <c r="G59"/>
  <c r="I59"/>
  <c r="G79"/>
  <c r="I79"/>
  <c r="D124"/>
  <c r="E124"/>
  <c r="F124"/>
  <c r="H124"/>
  <c r="C124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35"/>
  <c r="I35"/>
  <c r="G36"/>
  <c r="I36"/>
  <c r="G37"/>
  <c r="I37"/>
  <c r="G38"/>
  <c r="I38"/>
  <c r="G39"/>
  <c r="I39"/>
  <c r="G40"/>
  <c r="I40"/>
  <c r="G41"/>
  <c r="I41"/>
  <c r="G42"/>
  <c r="I42"/>
  <c r="G43"/>
  <c r="I43"/>
  <c r="G44"/>
  <c r="I44"/>
  <c r="G45"/>
  <c r="I45"/>
  <c r="G46"/>
  <c r="I46"/>
  <c r="G47"/>
  <c r="I47"/>
  <c r="G48"/>
  <c r="I48"/>
  <c r="G49"/>
  <c r="I49"/>
  <c r="G50"/>
  <c r="I50"/>
  <c r="G51"/>
  <c r="I51"/>
  <c r="G52"/>
  <c r="I52"/>
  <c r="G53"/>
  <c r="I53"/>
  <c r="G54"/>
  <c r="I54"/>
  <c r="G55"/>
  <c r="I55"/>
  <c r="G56"/>
  <c r="I56"/>
  <c r="G58"/>
  <c r="I58"/>
  <c r="G60"/>
  <c r="I60"/>
  <c r="G61"/>
  <c r="I61"/>
  <c r="G62"/>
  <c r="I62"/>
  <c r="G63"/>
  <c r="I63"/>
  <c r="G64"/>
  <c r="I64"/>
  <c r="G65"/>
  <c r="I65"/>
  <c r="G66"/>
  <c r="I66"/>
  <c r="G67"/>
  <c r="I67"/>
  <c r="G68"/>
  <c r="I68"/>
  <c r="G69"/>
  <c r="I69"/>
  <c r="G70"/>
  <c r="I70"/>
  <c r="G71"/>
  <c r="I71"/>
  <c r="G72"/>
  <c r="I72"/>
  <c r="G73"/>
  <c r="I73"/>
  <c r="G74"/>
  <c r="I74"/>
  <c r="G75"/>
  <c r="I75"/>
  <c r="G76"/>
  <c r="I76"/>
  <c r="G77"/>
  <c r="I77"/>
  <c r="G78"/>
  <c r="I78"/>
  <c r="G80"/>
  <c r="I80"/>
  <c r="G81"/>
  <c r="I81"/>
  <c r="G82"/>
  <c r="I82"/>
  <c r="G83"/>
  <c r="I83"/>
  <c r="G84"/>
  <c r="I84"/>
  <c r="G85"/>
  <c r="I85"/>
  <c r="G86"/>
  <c r="I86"/>
  <c r="G87"/>
  <c r="I87"/>
  <c r="G88"/>
  <c r="I88"/>
  <c r="G89"/>
  <c r="I89"/>
  <c r="G90"/>
  <c r="I90"/>
  <c r="G91"/>
  <c r="I91"/>
  <c r="G92"/>
  <c r="I92"/>
  <c r="G93"/>
  <c r="I93"/>
  <c r="G94"/>
  <c r="I94"/>
  <c r="G95"/>
  <c r="I95"/>
  <c r="G96"/>
  <c r="I96"/>
  <c r="G97"/>
  <c r="I97"/>
  <c r="G98"/>
  <c r="I98"/>
  <c r="G99"/>
  <c r="I99"/>
  <c r="G100"/>
  <c r="I100"/>
  <c r="G101"/>
  <c r="I101"/>
  <c r="G102"/>
  <c r="I102"/>
  <c r="G103"/>
  <c r="I103"/>
  <c r="G104"/>
  <c r="I104"/>
  <c r="G105"/>
  <c r="I105"/>
  <c r="G106"/>
  <c r="I106"/>
  <c r="G107"/>
  <c r="I107"/>
  <c r="G108"/>
  <c r="I108"/>
  <c r="G109"/>
  <c r="I109"/>
  <c r="G110"/>
  <c r="I110"/>
  <c r="G111"/>
  <c r="I111"/>
  <c r="G112"/>
  <c r="I112"/>
  <c r="G113"/>
  <c r="I113"/>
  <c r="G114"/>
  <c r="I114"/>
  <c r="G115"/>
  <c r="I115"/>
  <c r="G116"/>
  <c r="I116"/>
  <c r="G117"/>
  <c r="I117"/>
  <c r="G118"/>
  <c r="I118"/>
  <c r="G119"/>
  <c r="I119"/>
  <c r="G120"/>
  <c r="I120"/>
  <c r="G121"/>
  <c r="I121"/>
  <c r="G122"/>
  <c r="I122"/>
  <c r="G123"/>
  <c r="I123"/>
  <c r="G10"/>
  <c r="I10"/>
  <c r="I124"/>
  <c r="O14" i="6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3"/>
  <c r="F127"/>
  <c r="G127"/>
  <c r="H127"/>
  <c r="I127"/>
  <c r="J127"/>
  <c r="K127"/>
  <c r="L127"/>
  <c r="M127"/>
  <c r="N127"/>
  <c r="O127"/>
  <c r="Q127"/>
  <c r="R127"/>
  <c r="S127"/>
  <c r="T127"/>
  <c r="U127"/>
  <c r="V127"/>
  <c r="D127"/>
  <c r="C127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W108"/>
  <c r="E109"/>
  <c r="E110"/>
  <c r="W110"/>
  <c r="E111"/>
  <c r="E112"/>
  <c r="W112"/>
  <c r="E113"/>
  <c r="E114"/>
  <c r="W114"/>
  <c r="E115"/>
  <c r="E116"/>
  <c r="W116"/>
  <c r="E117"/>
  <c r="W117"/>
  <c r="E118"/>
  <c r="W118"/>
  <c r="E119"/>
  <c r="W119"/>
  <c r="E120"/>
  <c r="W120"/>
  <c r="E121"/>
  <c r="W121"/>
  <c r="E122"/>
  <c r="W122"/>
  <c r="E123"/>
  <c r="W123"/>
  <c r="E124"/>
  <c r="W124"/>
  <c r="E125"/>
  <c r="W125"/>
  <c r="E126"/>
  <c r="W126"/>
  <c r="E13"/>
  <c r="W13"/>
  <c r="W127"/>
  <c r="G124" i="7"/>
  <c r="F129" i="1"/>
  <c r="G129"/>
  <c r="H50"/>
  <c r="H53"/>
  <c r="H60"/>
  <c r="H78"/>
  <c r="H82"/>
  <c r="H62"/>
  <c r="I129"/>
  <c r="J129"/>
  <c r="K129"/>
  <c r="L129"/>
  <c r="M129"/>
  <c r="N129"/>
  <c r="O129"/>
  <c r="P129"/>
  <c r="Q129"/>
  <c r="R129"/>
  <c r="S129"/>
  <c r="U32"/>
  <c r="U33"/>
  <c r="U34"/>
  <c r="U35"/>
  <c r="U36"/>
  <c r="U37"/>
  <c r="U38"/>
  <c r="U39"/>
  <c r="U40"/>
  <c r="U41"/>
  <c r="U42"/>
  <c r="U43"/>
  <c r="U44"/>
  <c r="U45"/>
  <c r="U46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5"/>
  <c r="U126"/>
  <c r="U127"/>
  <c r="U128"/>
  <c r="H32"/>
  <c r="H33"/>
  <c r="H34"/>
  <c r="H35"/>
  <c r="H36"/>
  <c r="H37"/>
  <c r="H38"/>
  <c r="H39"/>
  <c r="H40"/>
  <c r="H41"/>
  <c r="H42"/>
  <c r="H43"/>
  <c r="H44"/>
  <c r="H45"/>
  <c r="H46"/>
  <c r="H48"/>
  <c r="H49"/>
  <c r="H51"/>
  <c r="H52"/>
  <c r="H54"/>
  <c r="H55"/>
  <c r="H56"/>
  <c r="H57"/>
  <c r="H58"/>
  <c r="H59"/>
  <c r="H61"/>
  <c r="H63"/>
  <c r="H65"/>
  <c r="H129"/>
  <c r="H67"/>
  <c r="H68"/>
  <c r="H69"/>
  <c r="H70"/>
  <c r="H71"/>
  <c r="H72"/>
  <c r="H73"/>
  <c r="H74"/>
  <c r="H75"/>
  <c r="H76"/>
  <c r="H77"/>
  <c r="H79"/>
  <c r="H80"/>
  <c r="H81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5"/>
  <c r="H126"/>
  <c r="H127"/>
  <c r="H128"/>
  <c r="E33"/>
  <c r="T33"/>
  <c r="E34"/>
  <c r="T34"/>
  <c r="E35"/>
  <c r="T35"/>
  <c r="E36"/>
  <c r="T36"/>
  <c r="E37"/>
  <c r="T37"/>
  <c r="E38"/>
  <c r="T38"/>
  <c r="E39"/>
  <c r="T39"/>
  <c r="E40"/>
  <c r="T40"/>
  <c r="E41"/>
  <c r="T41"/>
  <c r="E42"/>
  <c r="T42"/>
  <c r="E43"/>
  <c r="T43"/>
  <c r="E44"/>
  <c r="T44"/>
  <c r="E45"/>
  <c r="T45"/>
  <c r="E46"/>
  <c r="T46"/>
  <c r="E48"/>
  <c r="T48"/>
  <c r="E49"/>
  <c r="T49"/>
  <c r="E50"/>
  <c r="T50"/>
  <c r="E51"/>
  <c r="T51"/>
  <c r="E52"/>
  <c r="T52"/>
  <c r="E53"/>
  <c r="T53"/>
  <c r="E54"/>
  <c r="T54"/>
  <c r="E55"/>
  <c r="T55"/>
  <c r="E56"/>
  <c r="T56"/>
  <c r="E57"/>
  <c r="T57"/>
  <c r="E58"/>
  <c r="T58"/>
  <c r="E59"/>
  <c r="T59"/>
  <c r="E60"/>
  <c r="T60"/>
  <c r="E61"/>
  <c r="T61"/>
  <c r="E62"/>
  <c r="T62"/>
  <c r="E63"/>
  <c r="T63"/>
  <c r="T64"/>
  <c r="E65"/>
  <c r="T65"/>
  <c r="T66"/>
  <c r="E67"/>
  <c r="T67"/>
  <c r="E68"/>
  <c r="T68"/>
  <c r="E69"/>
  <c r="T69"/>
  <c r="E70"/>
  <c r="T70"/>
  <c r="E71"/>
  <c r="T71"/>
  <c r="E72"/>
  <c r="T72"/>
  <c r="E73"/>
  <c r="T73"/>
  <c r="E74"/>
  <c r="T74"/>
  <c r="E75"/>
  <c r="T75"/>
  <c r="E76"/>
  <c r="T76"/>
  <c r="E77"/>
  <c r="T77"/>
  <c r="E78"/>
  <c r="T78"/>
  <c r="E79"/>
  <c r="T79"/>
  <c r="E80"/>
  <c r="T80"/>
  <c r="E81"/>
  <c r="T81"/>
  <c r="E82"/>
  <c r="T82"/>
  <c r="E83"/>
  <c r="T83"/>
  <c r="E84"/>
  <c r="T84"/>
  <c r="E85"/>
  <c r="T85"/>
  <c r="E86"/>
  <c r="T86"/>
  <c r="E87"/>
  <c r="T87"/>
  <c r="E88"/>
  <c r="T88"/>
  <c r="E89"/>
  <c r="T89"/>
  <c r="E90"/>
  <c r="T90"/>
  <c r="E91"/>
  <c r="T91"/>
  <c r="E92"/>
  <c r="T92"/>
  <c r="E93"/>
  <c r="T93"/>
  <c r="E94"/>
  <c r="T94"/>
  <c r="E95"/>
  <c r="T95"/>
  <c r="E96"/>
  <c r="T96"/>
  <c r="E97"/>
  <c r="T97"/>
  <c r="E98"/>
  <c r="T98"/>
  <c r="E99"/>
  <c r="T99"/>
  <c r="E100"/>
  <c r="T100"/>
  <c r="E101"/>
  <c r="T101"/>
  <c r="E102"/>
  <c r="T102"/>
  <c r="E103"/>
  <c r="T103"/>
  <c r="E104"/>
  <c r="T104"/>
  <c r="E105"/>
  <c r="T105"/>
  <c r="E106"/>
  <c r="T106"/>
  <c r="E107"/>
  <c r="T107"/>
  <c r="E108"/>
  <c r="T108"/>
  <c r="E109"/>
  <c r="T109"/>
  <c r="E110"/>
  <c r="T110"/>
  <c r="E111"/>
  <c r="T111"/>
  <c r="E112"/>
  <c r="T112"/>
  <c r="E113"/>
  <c r="T113"/>
  <c r="E114"/>
  <c r="T114"/>
  <c r="E115"/>
  <c r="T115"/>
  <c r="E116"/>
  <c r="T116"/>
  <c r="E117"/>
  <c r="T117"/>
  <c r="E118"/>
  <c r="T118"/>
  <c r="E119"/>
  <c r="T119"/>
  <c r="E120"/>
  <c r="T120"/>
  <c r="E121"/>
  <c r="T121"/>
  <c r="E122"/>
  <c r="T122"/>
  <c r="E125"/>
  <c r="T125"/>
  <c r="E126"/>
  <c r="T126"/>
  <c r="E127"/>
  <c r="T127"/>
  <c r="E128"/>
  <c r="T128"/>
  <c r="E32"/>
  <c r="T32"/>
  <c r="U14"/>
  <c r="U15"/>
  <c r="U16"/>
  <c r="U17"/>
  <c r="U18"/>
  <c r="U19"/>
  <c r="U20"/>
  <c r="U21"/>
  <c r="U22"/>
  <c r="U23"/>
  <c r="U24"/>
  <c r="U26"/>
  <c r="U27"/>
  <c r="U28"/>
  <c r="U29"/>
  <c r="U30"/>
  <c r="U31"/>
  <c r="U13"/>
  <c r="U129"/>
  <c r="H14"/>
  <c r="H15"/>
  <c r="H16"/>
  <c r="H17"/>
  <c r="H18"/>
  <c r="H19"/>
  <c r="H20"/>
  <c r="H21"/>
  <c r="H22"/>
  <c r="H23"/>
  <c r="H24"/>
  <c r="H26"/>
  <c r="H27"/>
  <c r="H28"/>
  <c r="H29"/>
  <c r="H30"/>
  <c r="H31"/>
  <c r="H13"/>
  <c r="E14"/>
  <c r="T14"/>
  <c r="E15"/>
  <c r="T15"/>
  <c r="E16"/>
  <c r="T16"/>
  <c r="E17"/>
  <c r="T17"/>
  <c r="E18"/>
  <c r="T18"/>
  <c r="E19"/>
  <c r="T19"/>
  <c r="E20"/>
  <c r="T20"/>
  <c r="E21"/>
  <c r="T21"/>
  <c r="E22"/>
  <c r="T22"/>
  <c r="E23"/>
  <c r="T23"/>
  <c r="E24"/>
  <c r="T24"/>
  <c r="E26"/>
  <c r="T26"/>
  <c r="E27"/>
  <c r="T27"/>
  <c r="E28"/>
  <c r="T28"/>
  <c r="E29"/>
  <c r="T29"/>
  <c r="E30"/>
  <c r="T30"/>
  <c r="E31"/>
  <c r="T31"/>
  <c r="E13"/>
  <c r="T13"/>
  <c r="T129"/>
  <c r="E129"/>
  <c r="W115" i="6"/>
  <c r="P115"/>
  <c r="X115"/>
  <c r="W113"/>
  <c r="P113"/>
  <c r="X113"/>
  <c r="W111"/>
  <c r="P111"/>
  <c r="X111"/>
  <c r="W109"/>
  <c r="P109"/>
  <c r="X109"/>
  <c r="W107"/>
  <c r="P107"/>
  <c r="X107"/>
  <c r="W105"/>
  <c r="P105"/>
  <c r="X105"/>
  <c r="W103"/>
  <c r="P103"/>
  <c r="X103"/>
  <c r="W101"/>
  <c r="P101"/>
  <c r="X101"/>
  <c r="W99"/>
  <c r="P99"/>
  <c r="X99"/>
  <c r="W97"/>
  <c r="P97"/>
  <c r="X97"/>
  <c r="W95"/>
  <c r="P95"/>
  <c r="X95"/>
  <c r="W93"/>
  <c r="P93"/>
  <c r="X93"/>
  <c r="W91"/>
  <c r="P91"/>
  <c r="X91"/>
  <c r="W89"/>
  <c r="P89"/>
  <c r="X89"/>
  <c r="W87"/>
  <c r="P87"/>
  <c r="X87"/>
  <c r="W85"/>
  <c r="P85"/>
  <c r="X85"/>
  <c r="W83"/>
  <c r="P83"/>
  <c r="X83"/>
  <c r="W81"/>
  <c r="P81"/>
  <c r="X81"/>
  <c r="W79"/>
  <c r="P79"/>
  <c r="X79"/>
  <c r="W77"/>
  <c r="P77"/>
  <c r="X77"/>
  <c r="W75"/>
  <c r="P75"/>
  <c r="X75"/>
  <c r="W73"/>
  <c r="P73"/>
  <c r="X73"/>
  <c r="W71"/>
  <c r="P71"/>
  <c r="X71"/>
  <c r="W69"/>
  <c r="P69"/>
  <c r="X69"/>
  <c r="W67"/>
  <c r="P67"/>
  <c r="X67"/>
  <c r="W65"/>
  <c r="P65"/>
  <c r="X65"/>
  <c r="W63"/>
  <c r="P63"/>
  <c r="X63"/>
  <c r="W61"/>
  <c r="P61"/>
  <c r="X61"/>
  <c r="W59"/>
  <c r="P59"/>
  <c r="X59"/>
  <c r="W57"/>
  <c r="P57"/>
  <c r="X57"/>
  <c r="W55"/>
  <c r="P55"/>
  <c r="X55"/>
  <c r="W53"/>
  <c r="P53"/>
  <c r="X53"/>
  <c r="W51"/>
  <c r="P51"/>
  <c r="X51"/>
  <c r="W49"/>
  <c r="P49"/>
  <c r="X49"/>
  <c r="W47"/>
  <c r="P47"/>
  <c r="X47"/>
  <c r="W45"/>
  <c r="P45"/>
  <c r="X45"/>
  <c r="W43"/>
  <c r="P43"/>
  <c r="X43"/>
  <c r="W41"/>
  <c r="P41"/>
  <c r="X41"/>
  <c r="W39"/>
  <c r="P39"/>
  <c r="X39"/>
  <c r="W37"/>
  <c r="P37"/>
  <c r="X37"/>
  <c r="W35"/>
  <c r="P35"/>
  <c r="X35"/>
  <c r="W33"/>
  <c r="P33"/>
  <c r="X33"/>
  <c r="W31"/>
  <c r="P31"/>
  <c r="X31"/>
  <c r="W29"/>
  <c r="P29"/>
  <c r="X29"/>
  <c r="W27"/>
  <c r="P27"/>
  <c r="X27"/>
  <c r="W25"/>
  <c r="P25"/>
  <c r="X25"/>
  <c r="W23"/>
  <c r="P23"/>
  <c r="X23"/>
  <c r="W21"/>
  <c r="P21"/>
  <c r="X21"/>
  <c r="W19"/>
  <c r="P19"/>
  <c r="X19"/>
  <c r="W17"/>
  <c r="P17"/>
  <c r="X17"/>
  <c r="W15"/>
  <c r="P15"/>
  <c r="X15"/>
  <c r="E127"/>
  <c r="P126"/>
  <c r="X126"/>
  <c r="P124"/>
  <c r="X124"/>
  <c r="P122"/>
  <c r="X122"/>
  <c r="P120"/>
  <c r="X120"/>
  <c r="P118"/>
  <c r="X118"/>
  <c r="P116"/>
  <c r="X116"/>
  <c r="P112"/>
  <c r="X112"/>
  <c r="P108"/>
  <c r="X108"/>
  <c r="W106"/>
  <c r="P106"/>
  <c r="X106"/>
  <c r="W104"/>
  <c r="P104"/>
  <c r="X104"/>
  <c r="W102"/>
  <c r="P102"/>
  <c r="X102"/>
  <c r="W100"/>
  <c r="P100"/>
  <c r="X100"/>
  <c r="W98"/>
  <c r="P98"/>
  <c r="X98"/>
  <c r="W96"/>
  <c r="P96"/>
  <c r="X96"/>
  <c r="W94"/>
  <c r="P94"/>
  <c r="X94"/>
  <c r="W92"/>
  <c r="P92"/>
  <c r="X92"/>
  <c r="W90"/>
  <c r="P90"/>
  <c r="X90"/>
  <c r="W88"/>
  <c r="P88"/>
  <c r="X88"/>
  <c r="W86"/>
  <c r="P86"/>
  <c r="X86"/>
  <c r="W84"/>
  <c r="P84"/>
  <c r="X84"/>
  <c r="W82"/>
  <c r="P82"/>
  <c r="X82"/>
  <c r="W80"/>
  <c r="P80"/>
  <c r="X80"/>
  <c r="W78"/>
  <c r="P78"/>
  <c r="X78"/>
  <c r="W76"/>
  <c r="P76"/>
  <c r="X76"/>
  <c r="W74"/>
  <c r="P74"/>
  <c r="X74"/>
  <c r="W72"/>
  <c r="P72"/>
  <c r="X72"/>
  <c r="W70"/>
  <c r="P70"/>
  <c r="X70"/>
  <c r="W68"/>
  <c r="P68"/>
  <c r="X68"/>
  <c r="W66"/>
  <c r="P66"/>
  <c r="X66"/>
  <c r="W64"/>
  <c r="P64"/>
  <c r="X64"/>
  <c r="W62"/>
  <c r="P62"/>
  <c r="X62"/>
  <c r="W60"/>
  <c r="P60"/>
  <c r="X60"/>
  <c r="W58"/>
  <c r="P58"/>
  <c r="X58"/>
  <c r="W56"/>
  <c r="P56"/>
  <c r="X56"/>
  <c r="W54"/>
  <c r="P54"/>
  <c r="X54"/>
  <c r="W52"/>
  <c r="P52"/>
  <c r="X52"/>
  <c r="W50"/>
  <c r="P50"/>
  <c r="X50"/>
  <c r="W48"/>
  <c r="P48"/>
  <c r="X48"/>
  <c r="W46"/>
  <c r="P46"/>
  <c r="X46"/>
  <c r="W44"/>
  <c r="P44"/>
  <c r="X44"/>
  <c r="W42"/>
  <c r="P42"/>
  <c r="X42"/>
  <c r="W40"/>
  <c r="P40"/>
  <c r="X40"/>
  <c r="W38"/>
  <c r="P38"/>
  <c r="X38"/>
  <c r="W36"/>
  <c r="P36"/>
  <c r="X36"/>
  <c r="W34"/>
  <c r="P34"/>
  <c r="X34"/>
  <c r="W32"/>
  <c r="P32"/>
  <c r="X32"/>
  <c r="W30"/>
  <c r="P30"/>
  <c r="X30"/>
  <c r="W28"/>
  <c r="P28"/>
  <c r="X28"/>
  <c r="W26"/>
  <c r="P26"/>
  <c r="X26"/>
  <c r="W24"/>
  <c r="P24"/>
  <c r="X24"/>
  <c r="W22"/>
  <c r="P22"/>
  <c r="X22"/>
  <c r="W20"/>
  <c r="P20"/>
  <c r="X20"/>
  <c r="W18"/>
  <c r="P18"/>
  <c r="X18"/>
  <c r="W16"/>
  <c r="P16"/>
  <c r="X16"/>
  <c r="W14"/>
  <c r="P14"/>
  <c r="X14"/>
  <c r="P13"/>
  <c r="P125"/>
  <c r="X125"/>
  <c r="P123"/>
  <c r="X123"/>
  <c r="P121"/>
  <c r="X121"/>
  <c r="P119"/>
  <c r="X119"/>
  <c r="P117"/>
  <c r="X117"/>
  <c r="P114"/>
  <c r="X114"/>
  <c r="P110"/>
  <c r="X110"/>
  <c r="G125" i="8"/>
  <c r="F125" i="9"/>
  <c r="X13" i="6"/>
  <c r="X127"/>
  <c r="P127"/>
</calcChain>
</file>

<file path=xl/sharedStrings.xml><?xml version="1.0" encoding="utf-8"?>
<sst xmlns="http://schemas.openxmlformats.org/spreadsheetml/2006/main" count="764" uniqueCount="241">
  <si>
    <t>UPRAVNO PODRUČJE</t>
  </si>
  <si>
    <t>Broj predmeta u prvostupanjskom postupku</t>
  </si>
  <si>
    <t>Podnijetih žalbi</t>
  </si>
  <si>
    <t>Broj predmeta po izvršitelju</t>
  </si>
  <si>
    <t>U rješavanju</t>
  </si>
  <si>
    <t>Riješenih</t>
  </si>
  <si>
    <t>Broj    izvršitelja</t>
  </si>
  <si>
    <t>Iz prethodnog razdoblja</t>
  </si>
  <si>
    <t>Primljeno  novih</t>
  </si>
  <si>
    <t>Ukupno    (1+2)</t>
  </si>
  <si>
    <t>Ukupno      (4+5)</t>
  </si>
  <si>
    <t xml:space="preserve">                 Obrazac 1.</t>
  </si>
  <si>
    <t>NAZIV TIJELA</t>
  </si>
  <si>
    <t>Od toga
u roku</t>
  </si>
  <si>
    <t>Izvan roka</t>
  </si>
  <si>
    <t>ZDRAVSTVO</t>
  </si>
  <si>
    <t>POLJOPRIVREDA</t>
  </si>
  <si>
    <t>UKUPNO</t>
  </si>
  <si>
    <t>Pobijano rješenje zamijenjeno novim</t>
  </si>
  <si>
    <t>Žalba odbačena</t>
  </si>
  <si>
    <t>Obrazac 2.</t>
  </si>
  <si>
    <t>Broj žalbi u rješavanju</t>
  </si>
  <si>
    <t>Broj predmeta riješenih u drugostupanjskom postupku</t>
  </si>
  <si>
    <t>Broj žalbi iz prethodnog razdoblja</t>
  </si>
  <si>
    <t>Primljeno       novih žalbi</t>
  </si>
  <si>
    <t>Ukupno (1+2)</t>
  </si>
  <si>
    <t>U roku 
iz čl. 121.</t>
  </si>
  <si>
    <t xml:space="preserve">Izvan roka iz čl. 121. </t>
  </si>
  <si>
    <t xml:space="preserve">Žalba odbačena čl. 114. (1) </t>
  </si>
  <si>
    <t>Žalba odbijena
 čl. 116.</t>
  </si>
  <si>
    <t>Rješenje poništeno
čl. 117. (1)</t>
  </si>
  <si>
    <t>Rješenje poništeno
čl. 117. (2)</t>
  </si>
  <si>
    <t>Rješenje poništeno
čl. 117. (3)</t>
  </si>
  <si>
    <t>Rješenje izmijenjeno
čl. 118.</t>
  </si>
  <si>
    <t>Žalba radi nedonošenja rješenja u roku
čl. 119.</t>
  </si>
  <si>
    <t>Broj    pokrenutih upravnih    sporova</t>
  </si>
  <si>
    <t>Obrazac 3.</t>
  </si>
  <si>
    <t>Podaci o izvanrednim pravnim lijekovima</t>
  </si>
  <si>
    <t>Obnova postupka
čl. 123.</t>
  </si>
  <si>
    <t>Oglašivanje rješenja ništavim
čl. 128.</t>
  </si>
  <si>
    <t>Poništavanje i ukidanje nezakonitog rješenja 
čl. 129.</t>
  </si>
  <si>
    <t>Ukidanje zakonitog rješenja kojim je stranka stekla neko pravo
čl. 130.</t>
  </si>
  <si>
    <t>Ukupan broj izvanrednih pravnih lijekova 
(1 do 4 ukupno)</t>
  </si>
  <si>
    <t>Broj         izvršitelja</t>
  </si>
  <si>
    <t xml:space="preserve">Predmeti po  izvršitelju        </t>
  </si>
  <si>
    <t>Obrazac 4.</t>
  </si>
  <si>
    <t>Podaci o uvjerenjima odnosno zahtjevima za izdavanje
potvrda o činjenicama o kojima se vodi službena evidencija</t>
  </si>
  <si>
    <t>Izdana uvjerenja</t>
  </si>
  <si>
    <t>Neriješenih zahtjeva</t>
  </si>
  <si>
    <t>Broj izvršitelja</t>
  </si>
  <si>
    <t>Broj predmeta po izvršitelju                (5/7)</t>
  </si>
  <si>
    <t>Broj neriješenih zahtjeva po izvršitelju            (6/7)</t>
  </si>
  <si>
    <t>Naziv službene evidencije</t>
  </si>
  <si>
    <t>U roku</t>
  </si>
  <si>
    <t>Ukupno izdanih uvjerenja        (3+4)</t>
  </si>
  <si>
    <t>Podaci o uvjerenjima odnosno zahtjevima za izdavanje
potvrda o činjenicama o kojima se ne vodi službena evidencija</t>
  </si>
  <si>
    <t>Ukupno izdanih uvjerenja        (2+3)</t>
  </si>
  <si>
    <t>Broj predmeta po izvršitelju                (4/6)</t>
  </si>
  <si>
    <t>Broj neriješenih zahtjeva po izvršitelju            (5/6)</t>
  </si>
  <si>
    <t>Ishod upravnog spora</t>
  </si>
  <si>
    <t>Broj predmeta po izvršitelju (3/20)</t>
  </si>
  <si>
    <t>Broj neriješenih predmeta po izvršitelju (14/20)</t>
  </si>
  <si>
    <t>Tužba odbačena</t>
  </si>
  <si>
    <t>Tužbeni zahtjev odbijen</t>
  </si>
  <si>
    <t>Tužbeni zahtjev usvojen</t>
  </si>
  <si>
    <t>Od usvojenih tužbenih zahtjeva vraćeno</t>
  </si>
  <si>
    <t>Ishod žalbenog postupka pred prvostupanjskim tijelom</t>
  </si>
  <si>
    <t>Ishod žalbenog postupka pred drugostupanjskim tijelom</t>
  </si>
  <si>
    <t>Rješenje poništeno i riješeno o upravnoj stvari
čl. 117. (1)</t>
  </si>
  <si>
    <t>Rješenje poništeno i vraćeno na ponovno rješavanje
čl. 117. (2)</t>
  </si>
  <si>
    <t>Rješenje poništeno zbog nenadležnosti
čl. 117. (3)</t>
  </si>
  <si>
    <t>FINANCIJE</t>
  </si>
  <si>
    <t>Financije</t>
  </si>
  <si>
    <t>Porezi</t>
  </si>
  <si>
    <t>Carine</t>
  </si>
  <si>
    <t>Drugi prihodi</t>
  </si>
  <si>
    <t>OBRANA</t>
  </si>
  <si>
    <t>Obrambeni sustav</t>
  </si>
  <si>
    <t>Prava i dužnosti građana</t>
  </si>
  <si>
    <t>Oružane snage</t>
  </si>
  <si>
    <t>Sigurnost i zaštita</t>
  </si>
  <si>
    <t>VANJSKI POSLOVI</t>
  </si>
  <si>
    <t>Predstavljanje RH</t>
  </si>
  <si>
    <t>Međunarodni odnosi</t>
  </si>
  <si>
    <t>Međunarodna suradnja</t>
  </si>
  <si>
    <t>Međunarodni ugovori</t>
  </si>
  <si>
    <t>UNUTARNJI POSLOVI</t>
  </si>
  <si>
    <t>Osobna stanja građana</t>
  </si>
  <si>
    <t>Javni red i mir</t>
  </si>
  <si>
    <t>Nadzor granice</t>
  </si>
  <si>
    <t>Sigurnost cestovnog prometa</t>
  </si>
  <si>
    <t>Poslovi policije i kriminalističke policije</t>
  </si>
  <si>
    <t>Zaštita i spašavanje</t>
  </si>
  <si>
    <t>PRAVOSUĐE</t>
  </si>
  <si>
    <t>Građansko pravo</t>
  </si>
  <si>
    <t>Kazneno pravo</t>
  </si>
  <si>
    <t>Trgovačko pravo</t>
  </si>
  <si>
    <t>Upravno sudovanje</t>
  </si>
  <si>
    <t>Pravna pomoć</t>
  </si>
  <si>
    <t>Izvršavanje kaznenih i prekršajnih sankcija</t>
  </si>
  <si>
    <t>Pravo vlasništva</t>
  </si>
  <si>
    <t>Imovinski poslovi</t>
  </si>
  <si>
    <t>Predmeti po izvršitelju      (3/17)</t>
  </si>
  <si>
    <t>Neriješenih predmeta po izvršitelju (7/17)</t>
  </si>
  <si>
    <t>DRŽAVNO UREĐENJE, 
POLITIČKI I UPRAVNI SUSTAV</t>
  </si>
  <si>
    <t>Sustav i ustrojstvo državne uprave</t>
  </si>
  <si>
    <t>Lokalna i područna (regionalna) samouprava</t>
  </si>
  <si>
    <t>Politički i izborni sustav</t>
  </si>
  <si>
    <t>Političke stranke</t>
  </si>
  <si>
    <t>Zaklade</t>
  </si>
  <si>
    <t>Fundacije</t>
  </si>
  <si>
    <t>Vjerske zajednice</t>
  </si>
  <si>
    <t>Udruge</t>
  </si>
  <si>
    <t>Informacijski sustav državne uprave</t>
  </si>
  <si>
    <t>G O S P O D A R S T V O</t>
  </si>
  <si>
    <t>Trgovačka društva</t>
  </si>
  <si>
    <t>Trgovina</t>
  </si>
  <si>
    <t>Opskrba i cijene</t>
  </si>
  <si>
    <t>Energetika</t>
  </si>
  <si>
    <t>Rudarstvo</t>
  </si>
  <si>
    <t>Normizacija</t>
  </si>
  <si>
    <t>Akreditacije</t>
  </si>
  <si>
    <t>Ocjene suglasnosti i mjeriteljstvo</t>
  </si>
  <si>
    <t>Tržište i zaštita potrošača</t>
  </si>
  <si>
    <t>Javna nabava</t>
  </si>
  <si>
    <t>Malo i srednje poduzetništvo</t>
  </si>
  <si>
    <t>Obrtništvo i zadrugarstvo</t>
  </si>
  <si>
    <t>Regionalni razvoj</t>
  </si>
  <si>
    <t>Turizam</t>
  </si>
  <si>
    <t>Statistika</t>
  </si>
  <si>
    <t>RAD I SOCIJALNA SKRB</t>
  </si>
  <si>
    <t>Radno-pravni status</t>
  </si>
  <si>
    <t>Zapošljavanje</t>
  </si>
  <si>
    <t>Mirovinsko osiguranje</t>
  </si>
  <si>
    <t>Briga o starijim osobama</t>
  </si>
  <si>
    <t>Zaštita mladih</t>
  </si>
  <si>
    <t>Brak i obitelj</t>
  </si>
  <si>
    <t>Branitelji</t>
  </si>
  <si>
    <t>Vojni invalidi i civilne žrtve rata</t>
  </si>
  <si>
    <t>Zdravstvena zaštita</t>
  </si>
  <si>
    <t>Zdravstveno osiguranje</t>
  </si>
  <si>
    <t>Zdravstvena ispravnost higijene hrane</t>
  </si>
  <si>
    <t>Opojne droge</t>
  </si>
  <si>
    <t>Promet lijekova i medicinskih proizvoda i drugih kemikalija</t>
  </si>
  <si>
    <t>Sanitarni i zdravstveni nadzor</t>
  </si>
  <si>
    <t>Sve vrste prometa</t>
  </si>
  <si>
    <t>Elektroničke komunikacije</t>
  </si>
  <si>
    <t>Informacijsko društvo i poštanske usluge</t>
  </si>
  <si>
    <t>Prometna infrastruktura</t>
  </si>
  <si>
    <r>
      <t xml:space="preserve">PROMET I 
</t>
    </r>
    <r>
      <rPr>
        <b/>
        <sz val="7.5"/>
        <color indexed="8"/>
        <rFont val="Arial"/>
        <family val="2"/>
        <charset val="238"/>
      </rPr>
      <t>INFRASTRUKTURA</t>
    </r>
  </si>
  <si>
    <t>Poljoprivreda i gospodarenje poljoprivrednim zemljištem</t>
  </si>
  <si>
    <t>Ribarstvo</t>
  </si>
  <si>
    <t>Šumarstvo i lovstvo</t>
  </si>
  <si>
    <t>Ruralni razvoj</t>
  </si>
  <si>
    <t>Prehrambena i duhanska industrija</t>
  </si>
  <si>
    <t>Veterinarstvo</t>
  </si>
  <si>
    <t>Biljna proizvodnja i agroekologija</t>
  </si>
  <si>
    <t>Upravljanje vodama i vodnim gospodarstvom</t>
  </si>
  <si>
    <t>ZAŠTITA OKOLIŠA I PRIRODE</t>
  </si>
  <si>
    <t>Zaštita zraka, tla, voda, mora, biljnog i životinjskog svijeta</t>
  </si>
  <si>
    <t>Zaštita prirodne baštine</t>
  </si>
  <si>
    <t>Upravljanje zaštićenim dijelovima prirode</t>
  </si>
  <si>
    <t>Meteorologija i hidrologija</t>
  </si>
  <si>
    <t>Radiološka i nuklearna sigurnost</t>
  </si>
  <si>
    <t>GRADITELJSTVO I PROSTORNO UREĐENJE</t>
  </si>
  <si>
    <t>Graditeljstvo</t>
  </si>
  <si>
    <t>Prostorno uređenje</t>
  </si>
  <si>
    <t>Stanovanje</t>
  </si>
  <si>
    <t>Geodetski i katastarski poslovi</t>
  </si>
  <si>
    <t>Projektantske usluge u graditeljstvu i graditeljske usluge</t>
  </si>
  <si>
    <t>Komunalno gospodarstvo</t>
  </si>
  <si>
    <t>ZNANOST, 
OBRAZOVANJE 
I SPORT</t>
  </si>
  <si>
    <t>Predškolski odgoj</t>
  </si>
  <si>
    <t>Osnovnoškolski odgoj</t>
  </si>
  <si>
    <t>Srednjoškolski odgoj</t>
  </si>
  <si>
    <t>Visoko obrazovanje</t>
  </si>
  <si>
    <t>Znanstvene i tehnologijske djelatnosti</t>
  </si>
  <si>
    <t>Industrijsko i intelektualno vlasništvo</t>
  </si>
  <si>
    <t>Sport i tjelesna kultura</t>
  </si>
  <si>
    <t>K U L T U R A</t>
  </si>
  <si>
    <t>Kultura</t>
  </si>
  <si>
    <t>Kulturno umjetničko stvaralaštvo</t>
  </si>
  <si>
    <t>Osnivanje kulturnih institucija</t>
  </si>
  <si>
    <t>Javno informiranje</t>
  </si>
  <si>
    <t>Muzejska djelatnost</t>
  </si>
  <si>
    <t>Galerijska djelatnost</t>
  </si>
  <si>
    <t>Knjižničarska djelatnost</t>
  </si>
  <si>
    <t>Arhivska djelatnost</t>
  </si>
  <si>
    <t>Kazališna djelatnost</t>
  </si>
  <si>
    <t>Glazbena i glazbeno-scenska djelatnost</t>
  </si>
  <si>
    <t>Nakladnička djelatnost</t>
  </si>
  <si>
    <t>Zaštita kulturne baštine</t>
  </si>
  <si>
    <t>Likovna djelatnost</t>
  </si>
  <si>
    <t>Filmska djelatnost</t>
  </si>
  <si>
    <t>OSTALO</t>
  </si>
  <si>
    <t>Obrazac 5.</t>
  </si>
  <si>
    <t>Ukupno neriješenih žalbi
(3-13)</t>
  </si>
  <si>
    <t xml:space="preserve">Ukupno      riješenih žalbi 
(6 do 12 ukupno)                  </t>
  </si>
  <si>
    <t xml:space="preserve">Ukupan broj neriješenih predmeta za koje je prošao zakonski rok rješavanja       </t>
  </si>
  <si>
    <t>Članak propisa temeljem kojeg je 
službena evidencija ustanovljena</t>
  </si>
  <si>
    <t>Članak propisa kojim je propisano izdavanje potvrda o činjenicama o kojima se ne vodi službena evidencija</t>
  </si>
  <si>
    <t>PREGLED IZDANIH UVJERENJA I DRUGIH POTVRDA O ČINJENICAMA O KOJIMA SE NE VODI SLUŽBENA EVIDECNIJA 
OD 01.01.2014. DO 31.12.2014. GODINE</t>
  </si>
  <si>
    <t>URED DRŽAVNE UPRAVE U PRIMORSKO-GORANSKOJ ŽUPANIJI</t>
  </si>
  <si>
    <t>Obrtni registar</t>
  </si>
  <si>
    <t>Čl.15 Zakona o obrtu (143/13)</t>
  </si>
  <si>
    <t>URED DRŽAVNE UPRAVE U PRIMORSKO-GORANSKOJ ŽUPANIJI - SLUŽBA ZA GOSPODARSTVO</t>
  </si>
  <si>
    <t>IZVJEŠĆE O STANJU RJEŠAVANJA UPRAVNIH STVARI  I. STUPNJA OD 01.01.2015. DO 31.12.2015. godine</t>
  </si>
  <si>
    <t>PROMET I 
INFRASTRUKTURA</t>
  </si>
  <si>
    <t>IZVJEŠĆE O STANJU RJEŠAVANJA UPRAVNIH STVARI II. STUPNJA OD 01.01.2015. DO 31.12.2015. GODINE</t>
  </si>
  <si>
    <t>PREGLED IZVANREDNIH PRAVNIH LIJEKOVA OD 01. 01 2015. DO 31.12.2015. GODINE</t>
  </si>
  <si>
    <t>PREGLED IZDANIH UVJERENJA I DRUGIH POTVRDA O ČINJENICAMA O KOJIMA SE VODI SLUŽBENA EVIDECNIJA OD 01.01.2015. DO 31.12.2015. GODINE</t>
  </si>
  <si>
    <t>status prognanika, izbjeglica i povratnika</t>
  </si>
  <si>
    <t>stambeno zbrinjavanje bivših nositelja stanarskog prava</t>
  </si>
  <si>
    <t>Obrazovanje odraslih</t>
  </si>
  <si>
    <t>Utvrđovamke prostornih uvjeta dadilje</t>
  </si>
  <si>
    <t>Udžbenici - branitelji iz domovinskog rata</t>
  </si>
  <si>
    <t>Humanitarna pomoć</t>
  </si>
  <si>
    <t>računalni program DOM-PLUS</t>
  </si>
  <si>
    <t>članak 139. ZOPBH</t>
  </si>
  <si>
    <t>računalni program SKRB-98</t>
  </si>
  <si>
    <t>članak. 60 Zakona o zaštiti vojnih i civilnih invalida rata</t>
  </si>
  <si>
    <t>Registar sportskih djelatnosti pravnih i fizičkihosoba koje obavljaju sportsku djelatnost</t>
  </si>
  <si>
    <t>čl. 20 Zakona o sportu</t>
  </si>
  <si>
    <t>Registar ugovora, zbirka isprava i abecedni imenik</t>
  </si>
  <si>
    <t>čl. 5 Pravilnika o postupku registracije i sadržaju registra ugovora o radu pomoraca i radnika na pomorskim ribarskim plovilima</t>
  </si>
  <si>
    <t>Evidencija ugovora o radu pomoraca i ribara</t>
  </si>
  <si>
    <t>Zajedničko kućanstvo, potvrda o uzdržavanju i obiteljskom statusu</t>
  </si>
  <si>
    <t>članak 160. Zakona o općem upravnom postupku</t>
  </si>
  <si>
    <t>Povlašteni prijevoz invalidnih osoba</t>
  </si>
  <si>
    <t>čl.160.ZUP-a</t>
  </si>
  <si>
    <t>UPISNIK</t>
  </si>
  <si>
    <t>čl.159.ZUP-a</t>
  </si>
  <si>
    <t>Čl.160 ZUP</t>
  </si>
  <si>
    <t>Državne matice, KD i Registar životnog partnerstva</t>
  </si>
  <si>
    <t>čl.1.Zakona o državnim maticama</t>
  </si>
  <si>
    <t>čl.27. Zakona o hrvatskom državljanstvu</t>
  </si>
  <si>
    <t>čl.31 Zakona o životnom partnerstvu osoba istog spola</t>
  </si>
  <si>
    <t>Registar birača</t>
  </si>
  <si>
    <t>čl. 5 Zakona o registru birača</t>
  </si>
  <si>
    <t>Registar udruga RH</t>
  </si>
  <si>
    <t>čl. Zakona o udrugama 74/14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</si>
</sst>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7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7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4" fillId="0" borderId="0"/>
  </cellStyleXfs>
  <cellXfs count="271">
    <xf numFmtId="0" fontId="0" fillId="0" borderId="0" xfId="0"/>
    <xf numFmtId="0" fontId="6" fillId="2" borderId="1" xfId="2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Protection="1">
      <protection locked="0"/>
    </xf>
    <xf numFmtId="2" fontId="0" fillId="3" borderId="2" xfId="0" applyNumberFormat="1" applyFill="1" applyBorder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/>
    </xf>
    <xf numFmtId="2" fontId="0" fillId="3" borderId="5" xfId="0" applyNumberFormat="1" applyFill="1" applyBorder="1" applyAlignment="1" applyProtection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</xf>
    <xf numFmtId="2" fontId="0" fillId="3" borderId="7" xfId="0" applyNumberFormat="1" applyFill="1" applyBorder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6" fillId="4" borderId="8" xfId="3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6" fillId="4" borderId="9" xfId="3" applyFont="1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6" fillId="4" borderId="14" xfId="3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6" fillId="5" borderId="1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6" fillId="4" borderId="18" xfId="3" applyFont="1" applyFill="1" applyBorder="1" applyAlignment="1" applyProtection="1">
      <alignment horizontal="left" vertical="center"/>
    </xf>
    <xf numFmtId="0" fontId="6" fillId="4" borderId="9" xfId="3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6" fillId="4" borderId="19" xfId="3" applyFont="1" applyFill="1" applyBorder="1" applyAlignment="1" applyProtection="1">
      <alignment horizontal="left" vertical="center"/>
    </xf>
    <xf numFmtId="0" fontId="6" fillId="4" borderId="20" xfId="3" applyFont="1" applyFill="1" applyBorder="1" applyAlignment="1" applyProtection="1">
      <alignment horizontal="left" vertical="center"/>
    </xf>
    <xf numFmtId="0" fontId="6" fillId="4" borderId="21" xfId="3" applyFont="1" applyFill="1" applyBorder="1" applyAlignment="1" applyProtection="1">
      <alignment horizontal="left" vertical="center"/>
    </xf>
    <xf numFmtId="0" fontId="6" fillId="4" borderId="22" xfId="3" applyFont="1" applyFill="1" applyBorder="1" applyAlignment="1" applyProtection="1">
      <alignment horizontal="left" vertical="center"/>
    </xf>
    <xf numFmtId="0" fontId="6" fillId="2" borderId="23" xfId="2" applyFont="1" applyFill="1" applyBorder="1" applyAlignment="1" applyProtection="1">
      <alignment horizontal="center" vertical="center"/>
    </xf>
    <xf numFmtId="0" fontId="6" fillId="2" borderId="24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0" fontId="6" fillId="4" borderId="20" xfId="3" applyFont="1" applyFill="1" applyBorder="1" applyAlignment="1" applyProtection="1">
      <alignment horizontal="left" vertical="center"/>
      <protection locked="0"/>
    </xf>
    <xf numFmtId="0" fontId="6" fillId="4" borderId="21" xfId="3" applyFont="1" applyFill="1" applyBorder="1" applyAlignment="1" applyProtection="1">
      <alignment horizontal="left" vertical="center"/>
      <protection locked="0"/>
    </xf>
    <xf numFmtId="0" fontId="6" fillId="4" borderId="22" xfId="3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5" fillId="6" borderId="32" xfId="3" applyFont="1" applyFill="1" applyBorder="1" applyAlignment="1" applyProtection="1">
      <alignment horizontal="center" vertical="center"/>
    </xf>
    <xf numFmtId="2" fontId="7" fillId="3" borderId="31" xfId="0" applyNumberFormat="1" applyFont="1" applyFill="1" applyBorder="1" applyAlignment="1" applyProtection="1">
      <alignment horizontal="center" vertical="center"/>
    </xf>
    <xf numFmtId="0" fontId="6" fillId="5" borderId="33" xfId="0" applyFont="1" applyFill="1" applyBorder="1" applyAlignment="1" applyProtection="1">
      <alignment horizontal="center" vertical="center"/>
    </xf>
    <xf numFmtId="0" fontId="6" fillId="5" borderId="34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2" fontId="7" fillId="3" borderId="36" xfId="0" applyNumberFormat="1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6" fillId="4" borderId="21" xfId="3" applyFont="1" applyFill="1" applyBorder="1" applyAlignment="1" applyProtection="1">
      <alignment horizontal="left" vertical="center" wrapText="1"/>
      <protection locked="0"/>
    </xf>
    <xf numFmtId="0" fontId="6" fillId="4" borderId="22" xfId="3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39" xfId="0" applyFont="1" applyFill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12" fillId="3" borderId="2" xfId="0" applyNumberFormat="1" applyFont="1" applyFill="1" applyBorder="1" applyAlignment="1" applyProtection="1">
      <alignment horizontal="center" vertical="center"/>
    </xf>
    <xf numFmtId="2" fontId="12" fillId="3" borderId="3" xfId="0" applyNumberFormat="1" applyFont="1" applyFill="1" applyBorder="1" applyAlignment="1" applyProtection="1">
      <alignment horizontal="center" vertical="center"/>
    </xf>
    <xf numFmtId="2" fontId="12" fillId="3" borderId="4" xfId="0" applyNumberFormat="1" applyFont="1" applyFill="1" applyBorder="1" applyAlignment="1" applyProtection="1">
      <alignment horizontal="center" vertical="center"/>
    </xf>
    <xf numFmtId="2" fontId="12" fillId="3" borderId="5" xfId="0" applyNumberFormat="1" applyFont="1" applyFill="1" applyBorder="1" applyAlignment="1" applyProtection="1">
      <alignment horizontal="center" vertical="center"/>
    </xf>
    <xf numFmtId="2" fontId="12" fillId="3" borderId="6" xfId="0" applyNumberFormat="1" applyFont="1" applyFill="1" applyBorder="1" applyAlignment="1" applyProtection="1">
      <alignment horizontal="center" vertical="center"/>
    </xf>
    <xf numFmtId="2" fontId="12" fillId="3" borderId="7" xfId="0" applyNumberFormat="1" applyFont="1" applyFill="1" applyBorder="1" applyAlignment="1" applyProtection="1">
      <alignment horizontal="center" vertical="center"/>
    </xf>
    <xf numFmtId="2" fontId="12" fillId="3" borderId="2" xfId="0" applyNumberFormat="1" applyFont="1" applyFill="1" applyBorder="1" applyAlignment="1" applyProtection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2" fontId="12" fillId="3" borderId="5" xfId="0" applyNumberFormat="1" applyFont="1" applyFill="1" applyBorder="1" applyAlignment="1" applyProtection="1">
      <alignment horizontal="center" vertical="center" wrapText="1"/>
    </xf>
    <xf numFmtId="2" fontId="12" fillId="3" borderId="6" xfId="0" applyNumberFormat="1" applyFont="1" applyFill="1" applyBorder="1" applyAlignment="1" applyProtection="1">
      <alignment horizontal="center" vertical="center" wrapText="1"/>
    </xf>
    <xf numFmtId="2" fontId="12" fillId="3" borderId="7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0" fontId="15" fillId="4" borderId="20" xfId="3" applyFont="1" applyFill="1" applyBorder="1" applyAlignment="1" applyProtection="1">
      <alignment horizontal="left" vertical="center" wrapText="1"/>
      <protection locked="0"/>
    </xf>
    <xf numFmtId="0" fontId="15" fillId="4" borderId="21" xfId="3" applyFont="1" applyFill="1" applyBorder="1" applyAlignment="1" applyProtection="1">
      <alignment horizontal="left" vertical="center" wrapText="1"/>
      <protection locked="0"/>
    </xf>
    <xf numFmtId="0" fontId="15" fillId="4" borderId="40" xfId="3" applyFont="1" applyFill="1" applyBorder="1" applyAlignment="1" applyProtection="1">
      <alignment horizontal="left" vertical="center" wrapText="1"/>
      <protection locked="0"/>
    </xf>
    <xf numFmtId="0" fontId="15" fillId="4" borderId="22" xfId="3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1" fontId="0" fillId="0" borderId="12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1" fontId="0" fillId="0" borderId="29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1" fillId="0" borderId="41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 vertical="center"/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2" fontId="1" fillId="0" borderId="24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2" fontId="0" fillId="0" borderId="4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13" xfId="0" applyNumberFormat="1" applyFont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3" borderId="4" xfId="0" applyNumberFormat="1" applyFont="1" applyFill="1" applyBorder="1" applyAlignment="1" applyProtection="1">
      <alignment horizontal="center" vertical="center" wrapText="1"/>
    </xf>
    <xf numFmtId="1" fontId="1" fillId="0" borderId="43" xfId="0" applyNumberFormat="1" applyFont="1" applyBorder="1" applyAlignment="1" applyProtection="1">
      <alignment horizontal="center" vertical="center" wrapText="1"/>
      <protection locked="0"/>
    </xf>
    <xf numFmtId="1" fontId="1" fillId="0" borderId="24" xfId="0" applyNumberFormat="1" applyFont="1" applyBorder="1" applyAlignment="1" applyProtection="1">
      <alignment horizontal="center" vertical="center" wrapText="1"/>
      <protection locked="0"/>
    </xf>
    <xf numFmtId="2" fontId="1" fillId="0" borderId="24" xfId="0" applyNumberFormat="1" applyFont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1" fontId="1" fillId="3" borderId="6" xfId="0" applyNumberFormat="1" applyFont="1" applyFill="1" applyBorder="1" applyAlignment="1" applyProtection="1">
      <alignment horizontal="center" vertical="center" wrapText="1"/>
    </xf>
    <xf numFmtId="0" fontId="17" fillId="6" borderId="32" xfId="3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7" fillId="3" borderId="45" xfId="0" applyNumberFormat="1" applyFont="1" applyFill="1" applyBorder="1" applyAlignment="1" applyProtection="1">
      <alignment horizontal="center" vertical="center"/>
    </xf>
    <xf numFmtId="43" fontId="7" fillId="3" borderId="45" xfId="0" applyNumberFormat="1" applyFont="1" applyFill="1" applyBorder="1" applyAlignment="1" applyProtection="1">
      <alignment horizontal="center" vertical="center"/>
    </xf>
    <xf numFmtId="2" fontId="7" fillId="3" borderId="46" xfId="0" applyNumberFormat="1" applyFont="1" applyFill="1" applyBorder="1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</xf>
    <xf numFmtId="1" fontId="0" fillId="0" borderId="43" xfId="0" applyNumberForma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 wrapText="1"/>
    </xf>
    <xf numFmtId="0" fontId="6" fillId="2" borderId="61" xfId="2" applyFont="1" applyFill="1" applyBorder="1" applyAlignment="1" applyProtection="1">
      <alignment horizontal="center" vertical="center" wrapText="1"/>
    </xf>
    <xf numFmtId="0" fontId="6" fillId="3" borderId="54" xfId="0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2" borderId="49" xfId="2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6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textRotation="90"/>
    </xf>
    <xf numFmtId="0" fontId="13" fillId="0" borderId="48" xfId="0" applyFont="1" applyBorder="1" applyAlignment="1" applyProtection="1">
      <alignment horizontal="center" vertical="center" textRotation="90"/>
    </xf>
    <xf numFmtId="0" fontId="13" fillId="0" borderId="32" xfId="0" applyFont="1" applyBorder="1" applyAlignment="1" applyProtection="1">
      <alignment horizontal="center" vertical="center" textRotation="90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42" xfId="2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/>
    <xf numFmtId="0" fontId="6" fillId="2" borderId="50" xfId="2" applyFont="1" applyFill="1" applyBorder="1" applyAlignment="1" applyProtection="1"/>
    <xf numFmtId="0" fontId="6" fillId="2" borderId="24" xfId="2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6" fillId="2" borderId="50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 wrapText="1"/>
    </xf>
    <xf numFmtId="0" fontId="6" fillId="2" borderId="60" xfId="2" applyFont="1" applyFill="1" applyBorder="1" applyAlignment="1" applyProtection="1">
      <alignment horizontal="center" vertical="center" wrapText="1"/>
    </xf>
    <xf numFmtId="0" fontId="6" fillId="2" borderId="54" xfId="2" applyFont="1" applyFill="1" applyBorder="1" applyAlignment="1" applyProtection="1">
      <alignment horizontal="center" vertical="center" wrapText="1"/>
    </xf>
    <xf numFmtId="0" fontId="6" fillId="2" borderId="55" xfId="2" applyFont="1" applyFill="1" applyBorder="1" applyAlignment="1" applyProtection="1">
      <alignment horizontal="center" vertical="center" wrapText="1"/>
    </xf>
    <xf numFmtId="0" fontId="6" fillId="2" borderId="47" xfId="2" applyFont="1" applyFill="1" applyBorder="1" applyAlignment="1" applyProtection="1">
      <alignment horizontal="center" vertical="center" wrapText="1"/>
    </xf>
    <xf numFmtId="0" fontId="6" fillId="2" borderId="53" xfId="2" applyFont="1" applyFill="1" applyBorder="1" applyAlignment="1" applyProtection="1">
      <alignment horizontal="center" vertical="center" wrapText="1"/>
    </xf>
    <xf numFmtId="0" fontId="6" fillId="2" borderId="25" xfId="2" applyFont="1" applyFill="1" applyBorder="1" applyAlignment="1" applyProtection="1">
      <alignment horizontal="center" vertical="center" wrapText="1"/>
    </xf>
    <xf numFmtId="0" fontId="6" fillId="2" borderId="58" xfId="2" applyFont="1" applyFill="1" applyBorder="1" applyAlignment="1" applyProtection="1">
      <alignment horizontal="center" vertical="center" wrapText="1"/>
    </xf>
    <xf numFmtId="0" fontId="6" fillId="2" borderId="59" xfId="2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textRotation="90" wrapText="1"/>
    </xf>
    <xf numFmtId="0" fontId="13" fillId="0" borderId="48" xfId="0" applyFont="1" applyBorder="1" applyAlignment="1" applyProtection="1">
      <alignment horizontal="center" vertical="center" textRotation="90" wrapText="1"/>
    </xf>
    <xf numFmtId="0" fontId="13" fillId="0" borderId="32" xfId="0" applyFont="1" applyBorder="1" applyAlignment="1" applyProtection="1">
      <alignment horizontal="center" vertical="center" textRotation="90" wrapText="1"/>
    </xf>
    <xf numFmtId="0" fontId="5" fillId="0" borderId="0" xfId="2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right"/>
    </xf>
    <xf numFmtId="0" fontId="5" fillId="0" borderId="0" xfId="2" applyFont="1" applyAlignment="1" applyProtection="1">
      <alignment horizontal="left" vertical="center"/>
    </xf>
    <xf numFmtId="0" fontId="5" fillId="2" borderId="51" xfId="2" applyFont="1" applyFill="1" applyBorder="1" applyAlignment="1" applyProtection="1">
      <alignment horizontal="center" vertical="center" wrapText="1"/>
    </xf>
    <xf numFmtId="0" fontId="5" fillId="2" borderId="26" xfId="2" applyFont="1" applyFill="1" applyBorder="1" applyAlignment="1" applyProtection="1">
      <alignment horizontal="center" vertical="center" wrapText="1"/>
    </xf>
    <xf numFmtId="0" fontId="5" fillId="2" borderId="52" xfId="2" applyFont="1" applyFill="1" applyBorder="1" applyAlignment="1" applyProtection="1">
      <alignment horizontal="center" vertical="center" wrapText="1"/>
    </xf>
    <xf numFmtId="0" fontId="5" fillId="2" borderId="28" xfId="2" applyFont="1" applyFill="1" applyBorder="1" applyAlignment="1" applyProtection="1">
      <alignment horizontal="center" vertical="center" wrapText="1"/>
    </xf>
    <xf numFmtId="0" fontId="12" fillId="3" borderId="53" xfId="0" applyFont="1" applyFill="1" applyBorder="1" applyAlignment="1" applyProtection="1">
      <alignment horizontal="left" vertical="center"/>
      <protection locked="0"/>
    </xf>
    <xf numFmtId="0" fontId="6" fillId="2" borderId="56" xfId="2" applyFont="1" applyFill="1" applyBorder="1" applyAlignment="1" applyProtection="1">
      <alignment horizontal="center" vertical="center" wrapText="1"/>
    </xf>
    <xf numFmtId="0" fontId="6" fillId="2" borderId="57" xfId="2" applyFont="1" applyFill="1" applyBorder="1" applyAlignment="1" applyProtection="1">
      <alignment horizontal="center" vertical="center" wrapText="1"/>
    </xf>
    <xf numFmtId="0" fontId="6" fillId="2" borderId="26" xfId="2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58" xfId="0" applyFont="1" applyFill="1" applyBorder="1" applyAlignment="1" applyProtection="1">
      <alignment horizontal="center" vertical="center" wrapText="1"/>
    </xf>
    <xf numFmtId="0" fontId="6" fillId="2" borderId="59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textRotation="90" wrapText="1"/>
    </xf>
    <xf numFmtId="0" fontId="9" fillId="0" borderId="48" xfId="0" applyFont="1" applyBorder="1" applyAlignment="1" applyProtection="1">
      <alignment horizontal="center" vertical="center" textRotation="90" wrapText="1"/>
    </xf>
    <xf numFmtId="0" fontId="9" fillId="0" borderId="32" xfId="0" applyFont="1" applyBorder="1" applyAlignment="1" applyProtection="1">
      <alignment horizontal="center" vertical="center" textRotation="90" wrapText="1"/>
    </xf>
    <xf numFmtId="0" fontId="6" fillId="2" borderId="57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center" wrapText="1"/>
    </xf>
    <xf numFmtId="0" fontId="6" fillId="2" borderId="55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textRotation="90"/>
    </xf>
    <xf numFmtId="0" fontId="9" fillId="0" borderId="48" xfId="0" applyFont="1" applyBorder="1" applyAlignment="1" applyProtection="1">
      <alignment horizontal="center" vertical="center" textRotation="90"/>
    </xf>
    <xf numFmtId="0" fontId="9" fillId="0" borderId="32" xfId="0" applyFont="1" applyBorder="1" applyAlignment="1" applyProtection="1">
      <alignment horizontal="center" vertical="center" textRotation="90"/>
    </xf>
    <xf numFmtId="0" fontId="3" fillId="2" borderId="51" xfId="2" applyFont="1" applyFill="1" applyBorder="1" applyAlignment="1" applyProtection="1">
      <alignment horizontal="center" vertical="center" wrapText="1"/>
    </xf>
    <xf numFmtId="0" fontId="3" fillId="2" borderId="26" xfId="2" applyFont="1" applyFill="1" applyBorder="1" applyAlignment="1" applyProtection="1">
      <alignment horizontal="center" vertical="center" wrapText="1"/>
    </xf>
    <xf numFmtId="0" fontId="3" fillId="2" borderId="52" xfId="2" applyFont="1" applyFill="1" applyBorder="1" applyAlignment="1" applyProtection="1">
      <alignment horizontal="center" vertical="center" wrapText="1"/>
    </xf>
    <xf numFmtId="0" fontId="3" fillId="2" borderId="28" xfId="2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6" fillId="3" borderId="5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/>
    <xf numFmtId="0" fontId="6" fillId="2" borderId="61" xfId="0" applyFont="1" applyFill="1" applyBorder="1" applyAlignment="1" applyProtection="1">
      <alignment horizontal="center" vertical="center" wrapText="1"/>
    </xf>
    <xf numFmtId="0" fontId="6" fillId="2" borderId="62" xfId="0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69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3" borderId="53" xfId="0" applyFill="1" applyBorder="1" applyAlignment="1" applyProtection="1">
      <alignment horizontal="left" vertical="center"/>
      <protection locked="0"/>
    </xf>
    <xf numFmtId="0" fontId="6" fillId="5" borderId="64" xfId="0" applyFont="1" applyFill="1" applyBorder="1" applyAlignment="1" applyProtection="1">
      <alignment horizontal="center" vertical="center" wrapText="1"/>
    </xf>
    <xf numFmtId="0" fontId="6" fillId="5" borderId="65" xfId="0" applyFont="1" applyFill="1" applyBorder="1" applyAlignment="1" applyProtection="1">
      <alignment horizontal="center" vertical="center" wrapText="1"/>
    </xf>
    <xf numFmtId="0" fontId="6" fillId="5" borderId="66" xfId="0" applyFont="1" applyFill="1" applyBorder="1" applyAlignment="1" applyProtection="1">
      <alignment horizontal="center" vertical="center"/>
    </xf>
    <xf numFmtId="0" fontId="6" fillId="5" borderId="67" xfId="0" applyFont="1" applyFill="1" applyBorder="1" applyAlignment="1" applyProtection="1">
      <alignment horizontal="center" vertical="center" wrapText="1"/>
    </xf>
    <xf numFmtId="0" fontId="6" fillId="5" borderId="68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6" fillId="5" borderId="66" xfId="0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Normalno 2" xfId="2"/>
    <cellStyle name="Normalno 3" xfId="3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129"/>
  <sheetViews>
    <sheetView view="pageBreakPreview" topLeftCell="A70" zoomScale="85" zoomScaleNormal="85" zoomScaleSheetLayoutView="85" workbookViewId="0">
      <selection activeCell="C47" sqref="C47:U47"/>
    </sheetView>
  </sheetViews>
  <sheetFormatPr defaultRowHeight="15"/>
  <cols>
    <col min="1" max="1" width="9.140625" style="33"/>
    <col min="2" max="2" width="42.28515625" style="29" customWidth="1"/>
    <col min="3" max="18" width="9.140625" style="3"/>
    <col min="19" max="19" width="12.85546875" style="3" customWidth="1"/>
    <col min="20" max="20" width="12" style="3" customWidth="1"/>
    <col min="21" max="21" width="12.140625" style="3" customWidth="1"/>
    <col min="22" max="16384" width="9.140625" style="3"/>
  </cols>
  <sheetData>
    <row r="1" spans="1:21">
      <c r="A1" s="210" t="s">
        <v>12</v>
      </c>
      <c r="B1" s="210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209" t="s">
        <v>11</v>
      </c>
      <c r="T1" s="209"/>
      <c r="U1" s="209"/>
    </row>
    <row r="2" spans="1:21">
      <c r="A2" s="215" t="s">
        <v>202</v>
      </c>
      <c r="B2" s="215"/>
      <c r="C2" s="215"/>
      <c r="D2" s="215"/>
      <c r="E2" s="215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>
      <c r="A3" s="94"/>
      <c r="B3" s="95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>
      <c r="A4" s="94"/>
      <c r="B4" s="95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1">
      <c r="A5" s="94"/>
      <c r="B5" s="207" t="s">
        <v>206</v>
      </c>
      <c r="C5" s="207"/>
      <c r="D5" s="207"/>
      <c r="E5" s="207"/>
      <c r="F5" s="207"/>
      <c r="G5" s="207"/>
      <c r="H5" s="207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</row>
    <row r="6" spans="1:21" ht="15.75" thickBot="1">
      <c r="A6" s="94"/>
      <c r="B6" s="9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39.950000000000003" customHeight="1">
      <c r="A7" s="211" t="s">
        <v>0</v>
      </c>
      <c r="B7" s="212"/>
      <c r="C7" s="176" t="s">
        <v>1</v>
      </c>
      <c r="D7" s="176"/>
      <c r="E7" s="176"/>
      <c r="F7" s="176"/>
      <c r="G7" s="176"/>
      <c r="H7" s="176"/>
      <c r="I7" s="188" t="s">
        <v>198</v>
      </c>
      <c r="J7" s="188" t="s">
        <v>2</v>
      </c>
      <c r="K7" s="168" t="s">
        <v>66</v>
      </c>
      <c r="L7" s="169"/>
      <c r="M7" s="168" t="s">
        <v>67</v>
      </c>
      <c r="N7" s="176"/>
      <c r="O7" s="176"/>
      <c r="P7" s="176"/>
      <c r="Q7" s="176"/>
      <c r="R7" s="169"/>
      <c r="S7" s="216" t="s">
        <v>3</v>
      </c>
      <c r="T7" s="217"/>
      <c r="U7" s="218"/>
    </row>
    <row r="8" spans="1:21">
      <c r="A8" s="213"/>
      <c r="B8" s="214"/>
      <c r="C8" s="200" t="s">
        <v>4</v>
      </c>
      <c r="D8" s="200"/>
      <c r="E8" s="199"/>
      <c r="F8" s="196" t="s">
        <v>5</v>
      </c>
      <c r="G8" s="200"/>
      <c r="H8" s="200"/>
      <c r="I8" s="189"/>
      <c r="J8" s="192"/>
      <c r="K8" s="187" t="s">
        <v>19</v>
      </c>
      <c r="L8" s="187" t="s">
        <v>18</v>
      </c>
      <c r="M8" s="170" t="s">
        <v>28</v>
      </c>
      <c r="N8" s="170" t="s">
        <v>29</v>
      </c>
      <c r="O8" s="179" t="s">
        <v>68</v>
      </c>
      <c r="P8" s="173" t="s">
        <v>69</v>
      </c>
      <c r="Q8" s="170" t="s">
        <v>70</v>
      </c>
      <c r="R8" s="173" t="s">
        <v>33</v>
      </c>
      <c r="S8" s="191" t="s">
        <v>6</v>
      </c>
      <c r="T8" s="191" t="s">
        <v>102</v>
      </c>
      <c r="U8" s="201" t="s">
        <v>103</v>
      </c>
    </row>
    <row r="9" spans="1:21" ht="15" customHeight="1">
      <c r="A9" s="213"/>
      <c r="B9" s="214"/>
      <c r="C9" s="197" t="s">
        <v>7</v>
      </c>
      <c r="D9" s="191" t="s">
        <v>8</v>
      </c>
      <c r="E9" s="191" t="s">
        <v>9</v>
      </c>
      <c r="F9" s="191" t="s">
        <v>13</v>
      </c>
      <c r="G9" s="191" t="s">
        <v>14</v>
      </c>
      <c r="H9" s="194" t="s">
        <v>10</v>
      </c>
      <c r="I9" s="189"/>
      <c r="J9" s="192"/>
      <c r="K9" s="187"/>
      <c r="L9" s="187"/>
      <c r="M9" s="177"/>
      <c r="N9" s="177"/>
      <c r="O9" s="180"/>
      <c r="P9" s="182"/>
      <c r="Q9" s="171"/>
      <c r="R9" s="174"/>
      <c r="S9" s="192"/>
      <c r="T9" s="192"/>
      <c r="U9" s="202"/>
    </row>
    <row r="10" spans="1:21">
      <c r="A10" s="213"/>
      <c r="B10" s="214"/>
      <c r="C10" s="198"/>
      <c r="D10" s="192"/>
      <c r="E10" s="192"/>
      <c r="F10" s="192"/>
      <c r="G10" s="192"/>
      <c r="H10" s="195"/>
      <c r="I10" s="189"/>
      <c r="J10" s="192"/>
      <c r="K10" s="187"/>
      <c r="L10" s="187"/>
      <c r="M10" s="177"/>
      <c r="N10" s="177"/>
      <c r="O10" s="180"/>
      <c r="P10" s="182"/>
      <c r="Q10" s="171"/>
      <c r="R10" s="174"/>
      <c r="S10" s="192"/>
      <c r="T10" s="192"/>
      <c r="U10" s="202"/>
    </row>
    <row r="11" spans="1:21" ht="28.5" customHeight="1">
      <c r="A11" s="213"/>
      <c r="B11" s="214"/>
      <c r="C11" s="199"/>
      <c r="D11" s="193"/>
      <c r="E11" s="193"/>
      <c r="F11" s="193"/>
      <c r="G11" s="193"/>
      <c r="H11" s="196"/>
      <c r="I11" s="190"/>
      <c r="J11" s="192"/>
      <c r="K11" s="187"/>
      <c r="L11" s="187"/>
      <c r="M11" s="178"/>
      <c r="N11" s="178"/>
      <c r="O11" s="181"/>
      <c r="P11" s="183"/>
      <c r="Q11" s="172"/>
      <c r="R11" s="175"/>
      <c r="S11" s="193"/>
      <c r="T11" s="193"/>
      <c r="U11" s="203"/>
    </row>
    <row r="12" spans="1:21" ht="15.75" thickBot="1">
      <c r="A12" s="213"/>
      <c r="B12" s="214"/>
      <c r="C12" s="38">
        <v>1</v>
      </c>
      <c r="D12" s="39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39">
        <v>8</v>
      </c>
      <c r="K12" s="39">
        <v>9</v>
      </c>
      <c r="L12" s="39">
        <v>10</v>
      </c>
      <c r="M12" s="25">
        <v>11</v>
      </c>
      <c r="N12" s="25">
        <v>12</v>
      </c>
      <c r="O12" s="25">
        <v>13</v>
      </c>
      <c r="P12" s="25">
        <v>14</v>
      </c>
      <c r="Q12" s="25">
        <v>15</v>
      </c>
      <c r="R12" s="25">
        <v>16</v>
      </c>
      <c r="S12" s="39">
        <v>17</v>
      </c>
      <c r="T12" s="1">
        <v>18</v>
      </c>
      <c r="U12" s="40">
        <v>19</v>
      </c>
    </row>
    <row r="13" spans="1:21" ht="20.100000000000001" customHeight="1">
      <c r="A13" s="184" t="s">
        <v>71</v>
      </c>
      <c r="B13" s="31" t="s">
        <v>72</v>
      </c>
      <c r="C13" s="115"/>
      <c r="D13" s="116"/>
      <c r="E13" s="117">
        <f>C13+D13</f>
        <v>0</v>
      </c>
      <c r="F13" s="116"/>
      <c r="G13" s="116"/>
      <c r="H13" s="117">
        <f>F13+G13</f>
        <v>0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8"/>
      <c r="T13" s="80" t="e">
        <f t="shared" ref="T13:T31" si="0">E13/S13</f>
        <v>#DIV/0!</v>
      </c>
      <c r="U13" s="81" t="e">
        <f t="shared" ref="U13:U31" si="1">I13/S13</f>
        <v>#DIV/0!</v>
      </c>
    </row>
    <row r="14" spans="1:21" ht="20.100000000000001" customHeight="1">
      <c r="A14" s="185"/>
      <c r="B14" s="14" t="s">
        <v>73</v>
      </c>
      <c r="C14" s="119"/>
      <c r="D14" s="120"/>
      <c r="E14" s="121">
        <f t="shared" ref="E14:E77" si="2">C14+D14</f>
        <v>0</v>
      </c>
      <c r="F14" s="120"/>
      <c r="G14" s="120"/>
      <c r="H14" s="121">
        <f t="shared" ref="H14:H77" si="3">F14+G14</f>
        <v>0</v>
      </c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2"/>
      <c r="T14" s="82" t="e">
        <f t="shared" si="0"/>
        <v>#DIV/0!</v>
      </c>
      <c r="U14" s="83" t="e">
        <f t="shared" si="1"/>
        <v>#DIV/0!</v>
      </c>
    </row>
    <row r="15" spans="1:21" ht="20.100000000000001" customHeight="1">
      <c r="A15" s="185"/>
      <c r="B15" s="14" t="s">
        <v>74</v>
      </c>
      <c r="C15" s="119"/>
      <c r="D15" s="120"/>
      <c r="E15" s="121">
        <f t="shared" si="2"/>
        <v>0</v>
      </c>
      <c r="F15" s="120"/>
      <c r="G15" s="120"/>
      <c r="H15" s="121">
        <f t="shared" si="3"/>
        <v>0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2"/>
      <c r="T15" s="82" t="e">
        <f t="shared" si="0"/>
        <v>#DIV/0!</v>
      </c>
      <c r="U15" s="83" t="e">
        <f t="shared" si="1"/>
        <v>#DIV/0!</v>
      </c>
    </row>
    <row r="16" spans="1:21" ht="20.100000000000001" customHeight="1" thickBot="1">
      <c r="A16" s="186"/>
      <c r="B16" s="32" t="s">
        <v>75</v>
      </c>
      <c r="C16" s="123"/>
      <c r="D16" s="124"/>
      <c r="E16" s="125">
        <f t="shared" si="2"/>
        <v>0</v>
      </c>
      <c r="F16" s="124"/>
      <c r="G16" s="124"/>
      <c r="H16" s="125">
        <f t="shared" si="3"/>
        <v>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6"/>
      <c r="T16" s="84" t="e">
        <f t="shared" si="0"/>
        <v>#DIV/0!</v>
      </c>
      <c r="U16" s="85" t="e">
        <f t="shared" si="1"/>
        <v>#DIV/0!</v>
      </c>
    </row>
    <row r="17" spans="1:21" ht="20.100000000000001" customHeight="1">
      <c r="A17" s="184" t="s">
        <v>76</v>
      </c>
      <c r="B17" s="31" t="s">
        <v>77</v>
      </c>
      <c r="C17" s="115"/>
      <c r="D17" s="116"/>
      <c r="E17" s="117">
        <f t="shared" si="2"/>
        <v>0</v>
      </c>
      <c r="F17" s="116"/>
      <c r="G17" s="116"/>
      <c r="H17" s="117">
        <f t="shared" si="3"/>
        <v>0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8"/>
      <c r="T17" s="80" t="e">
        <f t="shared" si="0"/>
        <v>#DIV/0!</v>
      </c>
      <c r="U17" s="81" t="e">
        <f t="shared" si="1"/>
        <v>#DIV/0!</v>
      </c>
    </row>
    <row r="18" spans="1:21" ht="20.100000000000001" customHeight="1">
      <c r="A18" s="185"/>
      <c r="B18" s="14" t="s">
        <v>78</v>
      </c>
      <c r="C18" s="119"/>
      <c r="D18" s="120"/>
      <c r="E18" s="121">
        <f t="shared" si="2"/>
        <v>0</v>
      </c>
      <c r="F18" s="120"/>
      <c r="G18" s="120"/>
      <c r="H18" s="121">
        <f t="shared" si="3"/>
        <v>0</v>
      </c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2"/>
      <c r="T18" s="82" t="e">
        <f t="shared" si="0"/>
        <v>#DIV/0!</v>
      </c>
      <c r="U18" s="83" t="e">
        <f t="shared" si="1"/>
        <v>#DIV/0!</v>
      </c>
    </row>
    <row r="19" spans="1:21" ht="20.100000000000001" customHeight="1">
      <c r="A19" s="185"/>
      <c r="B19" s="14" t="s">
        <v>79</v>
      </c>
      <c r="C19" s="119"/>
      <c r="D19" s="120"/>
      <c r="E19" s="121">
        <f t="shared" si="2"/>
        <v>0</v>
      </c>
      <c r="F19" s="120"/>
      <c r="G19" s="120"/>
      <c r="H19" s="121">
        <f t="shared" si="3"/>
        <v>0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2"/>
      <c r="T19" s="82" t="e">
        <f t="shared" si="0"/>
        <v>#DIV/0!</v>
      </c>
      <c r="U19" s="83" t="e">
        <f t="shared" si="1"/>
        <v>#DIV/0!</v>
      </c>
    </row>
    <row r="20" spans="1:21" ht="20.100000000000001" customHeight="1" thickBot="1">
      <c r="A20" s="186"/>
      <c r="B20" s="16" t="s">
        <v>80</v>
      </c>
      <c r="C20" s="123"/>
      <c r="D20" s="124"/>
      <c r="E20" s="125">
        <f t="shared" si="2"/>
        <v>0</v>
      </c>
      <c r="F20" s="124"/>
      <c r="G20" s="124"/>
      <c r="H20" s="125">
        <f t="shared" si="3"/>
        <v>0</v>
      </c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6"/>
      <c r="T20" s="84" t="e">
        <f t="shared" si="0"/>
        <v>#DIV/0!</v>
      </c>
      <c r="U20" s="85" t="e">
        <f t="shared" si="1"/>
        <v>#DIV/0!</v>
      </c>
    </row>
    <row r="21" spans="1:21" ht="20.100000000000001" customHeight="1">
      <c r="A21" s="204" t="s">
        <v>81</v>
      </c>
      <c r="B21" s="31" t="s">
        <v>82</v>
      </c>
      <c r="C21" s="115"/>
      <c r="D21" s="116"/>
      <c r="E21" s="117">
        <f t="shared" si="2"/>
        <v>0</v>
      </c>
      <c r="F21" s="116"/>
      <c r="G21" s="116"/>
      <c r="H21" s="117">
        <f t="shared" si="3"/>
        <v>0</v>
      </c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8"/>
      <c r="T21" s="80" t="e">
        <f t="shared" si="0"/>
        <v>#DIV/0!</v>
      </c>
      <c r="U21" s="81" t="e">
        <f t="shared" si="1"/>
        <v>#DIV/0!</v>
      </c>
    </row>
    <row r="22" spans="1:21" ht="20.100000000000001" customHeight="1">
      <c r="A22" s="205"/>
      <c r="B22" s="14" t="s">
        <v>83</v>
      </c>
      <c r="C22" s="119"/>
      <c r="D22" s="120"/>
      <c r="E22" s="121">
        <f t="shared" si="2"/>
        <v>0</v>
      </c>
      <c r="F22" s="120"/>
      <c r="G22" s="120"/>
      <c r="H22" s="121">
        <f t="shared" si="3"/>
        <v>0</v>
      </c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2"/>
      <c r="T22" s="82" t="e">
        <f t="shared" si="0"/>
        <v>#DIV/0!</v>
      </c>
      <c r="U22" s="83" t="e">
        <f t="shared" si="1"/>
        <v>#DIV/0!</v>
      </c>
    </row>
    <row r="23" spans="1:21" ht="20.100000000000001" customHeight="1">
      <c r="A23" s="205"/>
      <c r="B23" s="14" t="s">
        <v>84</v>
      </c>
      <c r="C23" s="119"/>
      <c r="D23" s="120"/>
      <c r="E23" s="121">
        <f t="shared" si="2"/>
        <v>0</v>
      </c>
      <c r="F23" s="120"/>
      <c r="G23" s="120"/>
      <c r="H23" s="121">
        <f t="shared" si="3"/>
        <v>0</v>
      </c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2"/>
      <c r="T23" s="82" t="e">
        <f t="shared" si="0"/>
        <v>#DIV/0!</v>
      </c>
      <c r="U23" s="83" t="e">
        <f t="shared" si="1"/>
        <v>#DIV/0!</v>
      </c>
    </row>
    <row r="24" spans="1:21" ht="20.100000000000001" customHeight="1" thickBot="1">
      <c r="A24" s="206"/>
      <c r="B24" s="16" t="s">
        <v>85</v>
      </c>
      <c r="C24" s="123"/>
      <c r="D24" s="124"/>
      <c r="E24" s="125">
        <f t="shared" si="2"/>
        <v>0</v>
      </c>
      <c r="F24" s="124"/>
      <c r="G24" s="124"/>
      <c r="H24" s="125">
        <f t="shared" si="3"/>
        <v>0</v>
      </c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6"/>
      <c r="T24" s="84" t="e">
        <f t="shared" si="0"/>
        <v>#DIV/0!</v>
      </c>
      <c r="U24" s="85" t="e">
        <f t="shared" si="1"/>
        <v>#DIV/0!</v>
      </c>
    </row>
    <row r="25" spans="1:21" ht="20.100000000000001" customHeight="1">
      <c r="A25" s="184" t="s">
        <v>86</v>
      </c>
      <c r="B25" s="31" t="s">
        <v>87</v>
      </c>
      <c r="C25" s="161">
        <v>54</v>
      </c>
      <c r="D25" s="162">
        <v>1501</v>
      </c>
      <c r="E25" s="163">
        <v>1555</v>
      </c>
      <c r="F25" s="162">
        <v>1449</v>
      </c>
      <c r="G25" s="162">
        <v>51</v>
      </c>
      <c r="H25" s="163">
        <v>1501</v>
      </c>
      <c r="I25" s="162">
        <v>15</v>
      </c>
      <c r="J25" s="162">
        <v>2</v>
      </c>
      <c r="K25" s="162"/>
      <c r="L25" s="162">
        <v>1</v>
      </c>
      <c r="M25" s="162"/>
      <c r="N25" s="162">
        <v>1</v>
      </c>
      <c r="O25" s="162"/>
      <c r="P25" s="162"/>
      <c r="Q25" s="162"/>
      <c r="R25" s="162"/>
      <c r="S25" s="77">
        <v>2.5</v>
      </c>
      <c r="T25" s="4">
        <f t="shared" si="0"/>
        <v>622</v>
      </c>
      <c r="U25" s="5">
        <f t="shared" si="1"/>
        <v>6</v>
      </c>
    </row>
    <row r="26" spans="1:21" ht="20.100000000000001" customHeight="1">
      <c r="A26" s="185"/>
      <c r="B26" s="14" t="s">
        <v>88</v>
      </c>
      <c r="C26" s="119"/>
      <c r="D26" s="120"/>
      <c r="E26" s="121">
        <f t="shared" si="2"/>
        <v>0</v>
      </c>
      <c r="F26" s="120"/>
      <c r="G26" s="120"/>
      <c r="H26" s="121">
        <f t="shared" si="3"/>
        <v>0</v>
      </c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2"/>
      <c r="T26" s="82" t="e">
        <f t="shared" si="0"/>
        <v>#DIV/0!</v>
      </c>
      <c r="U26" s="83" t="e">
        <f t="shared" si="1"/>
        <v>#DIV/0!</v>
      </c>
    </row>
    <row r="27" spans="1:21" ht="20.100000000000001" customHeight="1">
      <c r="A27" s="185"/>
      <c r="B27" s="14" t="s">
        <v>89</v>
      </c>
      <c r="C27" s="119"/>
      <c r="D27" s="120"/>
      <c r="E27" s="121">
        <f t="shared" si="2"/>
        <v>0</v>
      </c>
      <c r="F27" s="120"/>
      <c r="G27" s="120"/>
      <c r="H27" s="121">
        <f t="shared" si="3"/>
        <v>0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2"/>
      <c r="T27" s="82" t="e">
        <f t="shared" si="0"/>
        <v>#DIV/0!</v>
      </c>
      <c r="U27" s="83" t="e">
        <f t="shared" si="1"/>
        <v>#DIV/0!</v>
      </c>
    </row>
    <row r="28" spans="1:21" ht="20.100000000000001" customHeight="1">
      <c r="A28" s="185"/>
      <c r="B28" s="14" t="s">
        <v>90</v>
      </c>
      <c r="C28" s="119"/>
      <c r="D28" s="120"/>
      <c r="E28" s="121">
        <f t="shared" si="2"/>
        <v>0</v>
      </c>
      <c r="F28" s="120"/>
      <c r="G28" s="120"/>
      <c r="H28" s="121">
        <f t="shared" si="3"/>
        <v>0</v>
      </c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2"/>
      <c r="T28" s="82" t="e">
        <f t="shared" si="0"/>
        <v>#DIV/0!</v>
      </c>
      <c r="U28" s="83" t="e">
        <f t="shared" si="1"/>
        <v>#DIV/0!</v>
      </c>
    </row>
    <row r="29" spans="1:21" ht="20.100000000000001" customHeight="1">
      <c r="A29" s="185"/>
      <c r="B29" s="14" t="s">
        <v>91</v>
      </c>
      <c r="C29" s="119"/>
      <c r="D29" s="120"/>
      <c r="E29" s="121">
        <f t="shared" si="2"/>
        <v>0</v>
      </c>
      <c r="F29" s="120"/>
      <c r="G29" s="120"/>
      <c r="H29" s="121">
        <f t="shared" si="3"/>
        <v>0</v>
      </c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2"/>
      <c r="T29" s="82" t="e">
        <f t="shared" si="0"/>
        <v>#DIV/0!</v>
      </c>
      <c r="U29" s="83" t="e">
        <f t="shared" si="1"/>
        <v>#DIV/0!</v>
      </c>
    </row>
    <row r="30" spans="1:21" ht="20.100000000000001" customHeight="1">
      <c r="A30" s="185"/>
      <c r="B30" s="14" t="s">
        <v>92</v>
      </c>
      <c r="C30" s="119"/>
      <c r="D30" s="120"/>
      <c r="E30" s="121">
        <f t="shared" si="2"/>
        <v>0</v>
      </c>
      <c r="F30" s="120"/>
      <c r="G30" s="120"/>
      <c r="H30" s="121">
        <f t="shared" si="3"/>
        <v>0</v>
      </c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2"/>
      <c r="T30" s="82" t="e">
        <f t="shared" si="0"/>
        <v>#DIV/0!</v>
      </c>
      <c r="U30" s="83" t="e">
        <f t="shared" si="1"/>
        <v>#DIV/0!</v>
      </c>
    </row>
    <row r="31" spans="1:21" ht="20.100000000000001" customHeight="1" thickBot="1">
      <c r="A31" s="186"/>
      <c r="B31" s="16"/>
      <c r="C31" s="123"/>
      <c r="D31" s="124"/>
      <c r="E31" s="125">
        <f t="shared" si="2"/>
        <v>0</v>
      </c>
      <c r="F31" s="124"/>
      <c r="G31" s="124"/>
      <c r="H31" s="125">
        <f t="shared" si="3"/>
        <v>0</v>
      </c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6"/>
      <c r="T31" s="84" t="e">
        <f t="shared" si="0"/>
        <v>#DIV/0!</v>
      </c>
      <c r="U31" s="85" t="e">
        <f t="shared" si="1"/>
        <v>#DIV/0!</v>
      </c>
    </row>
    <row r="32" spans="1:21" ht="20.100000000000001" customHeight="1">
      <c r="A32" s="184" t="s">
        <v>93</v>
      </c>
      <c r="B32" s="31" t="s">
        <v>94</v>
      </c>
      <c r="C32" s="115"/>
      <c r="D32" s="116"/>
      <c r="E32" s="117">
        <f t="shared" si="2"/>
        <v>0</v>
      </c>
      <c r="F32" s="116"/>
      <c r="G32" s="116"/>
      <c r="H32" s="117">
        <f t="shared" si="3"/>
        <v>0</v>
      </c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8"/>
      <c r="T32" s="80" t="e">
        <f t="shared" ref="T32:T95" si="4">E32/S32</f>
        <v>#DIV/0!</v>
      </c>
      <c r="U32" s="81" t="e">
        <f t="shared" ref="U32:U95" si="5">I32/S32</f>
        <v>#DIV/0!</v>
      </c>
    </row>
    <row r="33" spans="1:21" ht="20.100000000000001" customHeight="1">
      <c r="A33" s="185"/>
      <c r="B33" s="14" t="s">
        <v>95</v>
      </c>
      <c r="C33" s="119"/>
      <c r="D33" s="120"/>
      <c r="E33" s="121">
        <f t="shared" si="2"/>
        <v>0</v>
      </c>
      <c r="F33" s="120"/>
      <c r="G33" s="120"/>
      <c r="H33" s="121">
        <f t="shared" si="3"/>
        <v>0</v>
      </c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2"/>
      <c r="T33" s="82" t="e">
        <f t="shared" si="4"/>
        <v>#DIV/0!</v>
      </c>
      <c r="U33" s="83" t="e">
        <f t="shared" si="5"/>
        <v>#DIV/0!</v>
      </c>
    </row>
    <row r="34" spans="1:21" ht="20.100000000000001" customHeight="1">
      <c r="A34" s="185"/>
      <c r="B34" s="14" t="s">
        <v>96</v>
      </c>
      <c r="C34" s="119"/>
      <c r="D34" s="120"/>
      <c r="E34" s="121">
        <f t="shared" si="2"/>
        <v>0</v>
      </c>
      <c r="F34" s="120"/>
      <c r="G34" s="120"/>
      <c r="H34" s="121">
        <f t="shared" si="3"/>
        <v>0</v>
      </c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2"/>
      <c r="T34" s="82" t="e">
        <f t="shared" si="4"/>
        <v>#DIV/0!</v>
      </c>
      <c r="U34" s="83" t="e">
        <f t="shared" si="5"/>
        <v>#DIV/0!</v>
      </c>
    </row>
    <row r="35" spans="1:21" ht="20.100000000000001" customHeight="1">
      <c r="A35" s="185"/>
      <c r="B35" s="14" t="s">
        <v>97</v>
      </c>
      <c r="C35" s="119"/>
      <c r="D35" s="120"/>
      <c r="E35" s="121">
        <f t="shared" si="2"/>
        <v>0</v>
      </c>
      <c r="F35" s="120"/>
      <c r="G35" s="120"/>
      <c r="H35" s="121">
        <f t="shared" si="3"/>
        <v>0</v>
      </c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2"/>
      <c r="T35" s="82" t="e">
        <f t="shared" si="4"/>
        <v>#DIV/0!</v>
      </c>
      <c r="U35" s="83" t="e">
        <f t="shared" si="5"/>
        <v>#DIV/0!</v>
      </c>
    </row>
    <row r="36" spans="1:21" ht="20.100000000000001" customHeight="1">
      <c r="A36" s="185"/>
      <c r="B36" s="14" t="s">
        <v>98</v>
      </c>
      <c r="C36" s="119">
        <v>373</v>
      </c>
      <c r="D36" s="120">
        <v>886</v>
      </c>
      <c r="E36" s="121">
        <f t="shared" si="2"/>
        <v>1259</v>
      </c>
      <c r="F36" s="120">
        <v>176</v>
      </c>
      <c r="G36" s="120">
        <v>799</v>
      </c>
      <c r="H36" s="121">
        <f t="shared" si="3"/>
        <v>975</v>
      </c>
      <c r="I36" s="120">
        <v>165</v>
      </c>
      <c r="J36" s="120">
        <v>37</v>
      </c>
      <c r="K36" s="120"/>
      <c r="L36" s="120"/>
      <c r="M36" s="120"/>
      <c r="N36" s="120"/>
      <c r="O36" s="120"/>
      <c r="P36" s="120"/>
      <c r="Q36" s="120"/>
      <c r="R36" s="120"/>
      <c r="S36" s="122">
        <v>3</v>
      </c>
      <c r="T36" s="82">
        <f t="shared" si="4"/>
        <v>419.66666666666669</v>
      </c>
      <c r="U36" s="83">
        <f t="shared" si="5"/>
        <v>55</v>
      </c>
    </row>
    <row r="37" spans="1:21" ht="20.100000000000001" customHeight="1">
      <c r="A37" s="185"/>
      <c r="B37" s="14" t="s">
        <v>99</v>
      </c>
      <c r="C37" s="119"/>
      <c r="D37" s="120"/>
      <c r="E37" s="121">
        <f t="shared" si="2"/>
        <v>0</v>
      </c>
      <c r="F37" s="120"/>
      <c r="G37" s="120"/>
      <c r="H37" s="121">
        <f t="shared" si="3"/>
        <v>0</v>
      </c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2"/>
      <c r="T37" s="82" t="e">
        <f t="shared" si="4"/>
        <v>#DIV/0!</v>
      </c>
      <c r="U37" s="83" t="e">
        <f t="shared" si="5"/>
        <v>#DIV/0!</v>
      </c>
    </row>
    <row r="38" spans="1:21" ht="20.100000000000001" customHeight="1">
      <c r="A38" s="185"/>
      <c r="B38" s="14" t="s">
        <v>100</v>
      </c>
      <c r="C38" s="119"/>
      <c r="D38" s="120"/>
      <c r="E38" s="121">
        <f t="shared" si="2"/>
        <v>0</v>
      </c>
      <c r="F38" s="120"/>
      <c r="G38" s="120"/>
      <c r="H38" s="121">
        <f t="shared" si="3"/>
        <v>0</v>
      </c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2"/>
      <c r="T38" s="82" t="e">
        <f t="shared" si="4"/>
        <v>#DIV/0!</v>
      </c>
      <c r="U38" s="83" t="e">
        <f t="shared" si="5"/>
        <v>#DIV/0!</v>
      </c>
    </row>
    <row r="39" spans="1:21" ht="20.100000000000001" customHeight="1" thickBot="1">
      <c r="A39" s="186"/>
      <c r="B39" s="16" t="s">
        <v>101</v>
      </c>
      <c r="C39" s="129">
        <v>1725</v>
      </c>
      <c r="D39" s="130">
        <v>890</v>
      </c>
      <c r="E39" s="125">
        <f t="shared" si="2"/>
        <v>2615</v>
      </c>
      <c r="F39" s="130">
        <v>418</v>
      </c>
      <c r="G39" s="130">
        <v>562</v>
      </c>
      <c r="H39" s="125">
        <f t="shared" si="3"/>
        <v>980</v>
      </c>
      <c r="I39" s="130">
        <v>1635</v>
      </c>
      <c r="J39" s="130">
        <v>98</v>
      </c>
      <c r="K39" s="130">
        <v>1</v>
      </c>
      <c r="L39" s="130">
        <v>3</v>
      </c>
      <c r="M39" s="130">
        <v>1</v>
      </c>
      <c r="N39" s="130">
        <v>29</v>
      </c>
      <c r="O39" s="130">
        <v>11</v>
      </c>
      <c r="P39" s="130">
        <v>14</v>
      </c>
      <c r="Q39" s="130">
        <v>0</v>
      </c>
      <c r="R39" s="130">
        <v>0</v>
      </c>
      <c r="S39" s="130">
        <v>16</v>
      </c>
      <c r="T39" s="84">
        <f t="shared" si="4"/>
        <v>163.4375</v>
      </c>
      <c r="U39" s="85">
        <f t="shared" si="5"/>
        <v>102.1875</v>
      </c>
    </row>
    <row r="40" spans="1:21" ht="20.100000000000001" customHeight="1">
      <c r="A40" s="204" t="s">
        <v>104</v>
      </c>
      <c r="B40" s="34" t="s">
        <v>105</v>
      </c>
      <c r="C40" s="131"/>
      <c r="D40" s="132"/>
      <c r="E40" s="117">
        <f t="shared" si="2"/>
        <v>0</v>
      </c>
      <c r="F40" s="132"/>
      <c r="G40" s="132"/>
      <c r="H40" s="117">
        <f t="shared" si="3"/>
        <v>0</v>
      </c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3"/>
      <c r="T40" s="80" t="e">
        <f t="shared" si="4"/>
        <v>#DIV/0!</v>
      </c>
      <c r="U40" s="81" t="e">
        <f t="shared" si="5"/>
        <v>#DIV/0!</v>
      </c>
    </row>
    <row r="41" spans="1:21" ht="20.100000000000001" customHeight="1">
      <c r="A41" s="205"/>
      <c r="B41" s="23" t="s">
        <v>106</v>
      </c>
      <c r="C41" s="134"/>
      <c r="D41" s="135"/>
      <c r="E41" s="121">
        <f t="shared" si="2"/>
        <v>0</v>
      </c>
      <c r="F41" s="135"/>
      <c r="G41" s="135"/>
      <c r="H41" s="121">
        <f t="shared" si="3"/>
        <v>0</v>
      </c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6"/>
      <c r="T41" s="82" t="e">
        <f t="shared" si="4"/>
        <v>#DIV/0!</v>
      </c>
      <c r="U41" s="83" t="e">
        <f t="shared" si="5"/>
        <v>#DIV/0!</v>
      </c>
    </row>
    <row r="42" spans="1:21" ht="20.100000000000001" customHeight="1">
      <c r="A42" s="205"/>
      <c r="B42" s="23" t="s">
        <v>107</v>
      </c>
      <c r="C42" s="134"/>
      <c r="D42" s="135"/>
      <c r="E42" s="121">
        <f t="shared" si="2"/>
        <v>0</v>
      </c>
      <c r="F42" s="135"/>
      <c r="G42" s="135"/>
      <c r="H42" s="121">
        <f t="shared" si="3"/>
        <v>0</v>
      </c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6"/>
      <c r="T42" s="82" t="e">
        <f t="shared" si="4"/>
        <v>#DIV/0!</v>
      </c>
      <c r="U42" s="83" t="e">
        <f t="shared" si="5"/>
        <v>#DIV/0!</v>
      </c>
    </row>
    <row r="43" spans="1:21" ht="20.100000000000001" customHeight="1">
      <c r="A43" s="205"/>
      <c r="B43" s="23" t="s">
        <v>108</v>
      </c>
      <c r="C43" s="134"/>
      <c r="D43" s="135"/>
      <c r="E43" s="121">
        <f t="shared" si="2"/>
        <v>0</v>
      </c>
      <c r="F43" s="135"/>
      <c r="G43" s="135"/>
      <c r="H43" s="121">
        <f t="shared" si="3"/>
        <v>0</v>
      </c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6"/>
      <c r="T43" s="82" t="e">
        <f t="shared" si="4"/>
        <v>#DIV/0!</v>
      </c>
      <c r="U43" s="83" t="e">
        <f t="shared" si="5"/>
        <v>#DIV/0!</v>
      </c>
    </row>
    <row r="44" spans="1:21" ht="20.100000000000001" customHeight="1">
      <c r="A44" s="205"/>
      <c r="B44" s="23" t="s">
        <v>109</v>
      </c>
      <c r="C44" s="134"/>
      <c r="D44" s="135"/>
      <c r="E44" s="121">
        <f t="shared" si="2"/>
        <v>0</v>
      </c>
      <c r="F44" s="135"/>
      <c r="G44" s="135"/>
      <c r="H44" s="121">
        <f t="shared" si="3"/>
        <v>0</v>
      </c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6"/>
      <c r="T44" s="82" t="e">
        <f t="shared" si="4"/>
        <v>#DIV/0!</v>
      </c>
      <c r="U44" s="83" t="e">
        <f t="shared" si="5"/>
        <v>#DIV/0!</v>
      </c>
    </row>
    <row r="45" spans="1:21" ht="20.100000000000001" customHeight="1">
      <c r="A45" s="205"/>
      <c r="B45" s="23" t="s">
        <v>110</v>
      </c>
      <c r="C45" s="134"/>
      <c r="D45" s="135"/>
      <c r="E45" s="121">
        <f t="shared" si="2"/>
        <v>0</v>
      </c>
      <c r="F45" s="135"/>
      <c r="G45" s="135"/>
      <c r="H45" s="121">
        <f t="shared" si="3"/>
        <v>0</v>
      </c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6"/>
      <c r="T45" s="82" t="e">
        <f t="shared" si="4"/>
        <v>#DIV/0!</v>
      </c>
      <c r="U45" s="83" t="e">
        <f t="shared" si="5"/>
        <v>#DIV/0!</v>
      </c>
    </row>
    <row r="46" spans="1:21" ht="20.100000000000001" customHeight="1">
      <c r="A46" s="205"/>
      <c r="B46" s="23" t="s">
        <v>111</v>
      </c>
      <c r="C46" s="134"/>
      <c r="D46" s="135"/>
      <c r="E46" s="121">
        <f t="shared" si="2"/>
        <v>0</v>
      </c>
      <c r="F46" s="135"/>
      <c r="G46" s="135"/>
      <c r="H46" s="121">
        <f t="shared" si="3"/>
        <v>0</v>
      </c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6"/>
      <c r="T46" s="82" t="e">
        <f t="shared" si="4"/>
        <v>#DIV/0!</v>
      </c>
      <c r="U46" s="83" t="e">
        <f t="shared" si="5"/>
        <v>#DIV/0!</v>
      </c>
    </row>
    <row r="47" spans="1:21" ht="20.100000000000001" customHeight="1">
      <c r="A47" s="205"/>
      <c r="B47" s="23" t="s">
        <v>112</v>
      </c>
      <c r="C47" s="164">
        <v>69</v>
      </c>
      <c r="D47" s="165">
        <v>2422</v>
      </c>
      <c r="E47" s="166">
        <v>2491</v>
      </c>
      <c r="F47" s="165">
        <v>839</v>
      </c>
      <c r="G47" s="165">
        <v>257</v>
      </c>
      <c r="H47" s="166">
        <v>1094</v>
      </c>
      <c r="I47" s="165">
        <v>1277</v>
      </c>
      <c r="J47" s="165">
        <v>2</v>
      </c>
      <c r="K47" s="165">
        <v>1</v>
      </c>
      <c r="L47" s="165"/>
      <c r="M47" s="165"/>
      <c r="N47" s="165"/>
      <c r="O47" s="165"/>
      <c r="P47" s="165"/>
      <c r="Q47" s="165"/>
      <c r="R47" s="165"/>
      <c r="S47" s="167">
        <v>2.9</v>
      </c>
      <c r="T47" s="6">
        <f t="shared" si="4"/>
        <v>858.9655172413793</v>
      </c>
      <c r="U47" s="7">
        <f t="shared" si="5"/>
        <v>440.34482758620692</v>
      </c>
    </row>
    <row r="48" spans="1:21" ht="20.100000000000001" customHeight="1" thickBot="1">
      <c r="A48" s="206"/>
      <c r="B48" s="16" t="s">
        <v>113</v>
      </c>
      <c r="C48" s="123"/>
      <c r="D48" s="124"/>
      <c r="E48" s="125">
        <f t="shared" si="2"/>
        <v>0</v>
      </c>
      <c r="F48" s="124"/>
      <c r="G48" s="124"/>
      <c r="H48" s="125">
        <f t="shared" si="3"/>
        <v>0</v>
      </c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6"/>
      <c r="T48" s="84" t="e">
        <f t="shared" si="4"/>
        <v>#DIV/0!</v>
      </c>
      <c r="U48" s="85" t="e">
        <f t="shared" si="5"/>
        <v>#DIV/0!</v>
      </c>
    </row>
    <row r="49" spans="1:21" ht="20.100000000000001" customHeight="1">
      <c r="A49" s="204" t="s">
        <v>114</v>
      </c>
      <c r="B49" s="35" t="s">
        <v>115</v>
      </c>
      <c r="C49" s="115"/>
      <c r="D49" s="116"/>
      <c r="E49" s="117">
        <f t="shared" si="2"/>
        <v>0</v>
      </c>
      <c r="F49" s="116"/>
      <c r="G49" s="116"/>
      <c r="H49" s="117">
        <f t="shared" si="3"/>
        <v>0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8"/>
      <c r="T49" s="80" t="e">
        <f t="shared" si="4"/>
        <v>#DIV/0!</v>
      </c>
      <c r="U49" s="81" t="e">
        <f t="shared" si="5"/>
        <v>#DIV/0!</v>
      </c>
    </row>
    <row r="50" spans="1:21" ht="20.100000000000001" customHeight="1">
      <c r="A50" s="205"/>
      <c r="B50" s="36" t="s">
        <v>116</v>
      </c>
      <c r="C50" s="119">
        <v>9</v>
      </c>
      <c r="D50" s="120">
        <v>288</v>
      </c>
      <c r="E50" s="121">
        <f t="shared" si="2"/>
        <v>297</v>
      </c>
      <c r="F50" s="120">
        <v>249</v>
      </c>
      <c r="G50" s="120">
        <v>36</v>
      </c>
      <c r="H50" s="121">
        <f t="shared" si="3"/>
        <v>285</v>
      </c>
      <c r="I50" s="120">
        <v>5</v>
      </c>
      <c r="J50" s="120">
        <v>2</v>
      </c>
      <c r="K50" s="120">
        <v>0</v>
      </c>
      <c r="L50" s="120">
        <v>0</v>
      </c>
      <c r="M50" s="120">
        <v>0</v>
      </c>
      <c r="N50" s="120">
        <v>1</v>
      </c>
      <c r="O50" s="120">
        <v>0</v>
      </c>
      <c r="P50" s="120">
        <v>1</v>
      </c>
      <c r="Q50" s="120">
        <v>0</v>
      </c>
      <c r="R50" s="120">
        <v>0</v>
      </c>
      <c r="S50" s="122">
        <v>3.4</v>
      </c>
      <c r="T50" s="82">
        <f t="shared" si="4"/>
        <v>87.352941176470594</v>
      </c>
      <c r="U50" s="83">
        <f t="shared" si="5"/>
        <v>1.4705882352941178</v>
      </c>
    </row>
    <row r="51" spans="1:21" ht="20.100000000000001" customHeight="1">
      <c r="A51" s="205"/>
      <c r="B51" s="36" t="s">
        <v>117</v>
      </c>
      <c r="C51" s="119"/>
      <c r="D51" s="120"/>
      <c r="E51" s="121">
        <f t="shared" si="2"/>
        <v>0</v>
      </c>
      <c r="F51" s="120"/>
      <c r="G51" s="120"/>
      <c r="H51" s="121">
        <f t="shared" si="3"/>
        <v>0</v>
      </c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2"/>
      <c r="T51" s="82" t="e">
        <f t="shared" si="4"/>
        <v>#DIV/0!</v>
      </c>
      <c r="U51" s="83" t="e">
        <f t="shared" si="5"/>
        <v>#DIV/0!</v>
      </c>
    </row>
    <row r="52" spans="1:21" ht="20.100000000000001" customHeight="1">
      <c r="A52" s="205"/>
      <c r="B52" s="36" t="s">
        <v>118</v>
      </c>
      <c r="C52" s="119"/>
      <c r="D52" s="120"/>
      <c r="E52" s="121">
        <f t="shared" si="2"/>
        <v>0</v>
      </c>
      <c r="F52" s="120"/>
      <c r="G52" s="120"/>
      <c r="H52" s="121">
        <f t="shared" si="3"/>
        <v>0</v>
      </c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2"/>
      <c r="T52" s="82" t="e">
        <f t="shared" si="4"/>
        <v>#DIV/0!</v>
      </c>
      <c r="U52" s="83" t="e">
        <f t="shared" si="5"/>
        <v>#DIV/0!</v>
      </c>
    </row>
    <row r="53" spans="1:21" ht="20.100000000000001" customHeight="1">
      <c r="A53" s="205"/>
      <c r="B53" s="36" t="s">
        <v>119</v>
      </c>
      <c r="C53" s="119">
        <v>0</v>
      </c>
      <c r="D53" s="120">
        <v>5</v>
      </c>
      <c r="E53" s="121">
        <f t="shared" si="2"/>
        <v>5</v>
      </c>
      <c r="F53" s="120">
        <v>2</v>
      </c>
      <c r="G53" s="120">
        <v>1</v>
      </c>
      <c r="H53" s="121">
        <f t="shared" si="3"/>
        <v>3</v>
      </c>
      <c r="I53" s="120">
        <v>1</v>
      </c>
      <c r="J53" s="120">
        <v>1</v>
      </c>
      <c r="K53" s="120">
        <v>0</v>
      </c>
      <c r="L53" s="120">
        <v>0</v>
      </c>
      <c r="M53" s="120">
        <v>0</v>
      </c>
      <c r="N53" s="120">
        <v>0</v>
      </c>
      <c r="O53" s="120">
        <v>1</v>
      </c>
      <c r="P53" s="120">
        <v>0</v>
      </c>
      <c r="Q53" s="120">
        <v>0</v>
      </c>
      <c r="R53" s="120">
        <v>0</v>
      </c>
      <c r="S53" s="122">
        <v>1</v>
      </c>
      <c r="T53" s="82">
        <f t="shared" si="4"/>
        <v>5</v>
      </c>
      <c r="U53" s="83">
        <f t="shared" si="5"/>
        <v>1</v>
      </c>
    </row>
    <row r="54" spans="1:21" ht="20.100000000000001" customHeight="1">
      <c r="A54" s="205"/>
      <c r="B54" s="36" t="s">
        <v>120</v>
      </c>
      <c r="C54" s="119"/>
      <c r="D54" s="120"/>
      <c r="E54" s="121">
        <f t="shared" si="2"/>
        <v>0</v>
      </c>
      <c r="F54" s="120"/>
      <c r="G54" s="120"/>
      <c r="H54" s="121">
        <f t="shared" si="3"/>
        <v>0</v>
      </c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2"/>
      <c r="T54" s="82" t="e">
        <f t="shared" si="4"/>
        <v>#DIV/0!</v>
      </c>
      <c r="U54" s="83" t="e">
        <f t="shared" si="5"/>
        <v>#DIV/0!</v>
      </c>
    </row>
    <row r="55" spans="1:21" ht="20.100000000000001" customHeight="1">
      <c r="A55" s="205"/>
      <c r="B55" s="36" t="s">
        <v>121</v>
      </c>
      <c r="C55" s="119"/>
      <c r="D55" s="120"/>
      <c r="E55" s="121">
        <f t="shared" si="2"/>
        <v>0</v>
      </c>
      <c r="F55" s="120"/>
      <c r="G55" s="120"/>
      <c r="H55" s="121">
        <f t="shared" si="3"/>
        <v>0</v>
      </c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2"/>
      <c r="T55" s="82" t="e">
        <f t="shared" si="4"/>
        <v>#DIV/0!</v>
      </c>
      <c r="U55" s="83" t="e">
        <f t="shared" si="5"/>
        <v>#DIV/0!</v>
      </c>
    </row>
    <row r="56" spans="1:21" ht="20.100000000000001" customHeight="1">
      <c r="A56" s="205"/>
      <c r="B56" s="36" t="s">
        <v>122</v>
      </c>
      <c r="C56" s="119"/>
      <c r="D56" s="120"/>
      <c r="E56" s="121">
        <f t="shared" si="2"/>
        <v>0</v>
      </c>
      <c r="F56" s="120"/>
      <c r="G56" s="120"/>
      <c r="H56" s="121">
        <f t="shared" si="3"/>
        <v>0</v>
      </c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2"/>
      <c r="T56" s="82" t="e">
        <f t="shared" si="4"/>
        <v>#DIV/0!</v>
      </c>
      <c r="U56" s="83" t="e">
        <f t="shared" si="5"/>
        <v>#DIV/0!</v>
      </c>
    </row>
    <row r="57" spans="1:21" ht="20.100000000000001" customHeight="1">
      <c r="A57" s="205"/>
      <c r="B57" s="36" t="s">
        <v>123</v>
      </c>
      <c r="C57" s="119"/>
      <c r="D57" s="120"/>
      <c r="E57" s="121">
        <f t="shared" si="2"/>
        <v>0</v>
      </c>
      <c r="F57" s="120"/>
      <c r="G57" s="120"/>
      <c r="H57" s="121">
        <f t="shared" si="3"/>
        <v>0</v>
      </c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2"/>
      <c r="T57" s="82" t="e">
        <f t="shared" si="4"/>
        <v>#DIV/0!</v>
      </c>
      <c r="U57" s="83" t="e">
        <f t="shared" si="5"/>
        <v>#DIV/0!</v>
      </c>
    </row>
    <row r="58" spans="1:21" ht="20.100000000000001" customHeight="1">
      <c r="A58" s="205"/>
      <c r="B58" s="36" t="s">
        <v>124</v>
      </c>
      <c r="C58" s="119"/>
      <c r="D58" s="120"/>
      <c r="E58" s="121">
        <f t="shared" si="2"/>
        <v>0</v>
      </c>
      <c r="F58" s="120"/>
      <c r="G58" s="120"/>
      <c r="H58" s="121">
        <f t="shared" si="3"/>
        <v>0</v>
      </c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2"/>
      <c r="T58" s="82" t="e">
        <f t="shared" si="4"/>
        <v>#DIV/0!</v>
      </c>
      <c r="U58" s="83" t="e">
        <f t="shared" si="5"/>
        <v>#DIV/0!</v>
      </c>
    </row>
    <row r="59" spans="1:21" ht="20.100000000000001" customHeight="1">
      <c r="A59" s="205"/>
      <c r="B59" s="36" t="s">
        <v>125</v>
      </c>
      <c r="C59" s="119"/>
      <c r="D59" s="120"/>
      <c r="E59" s="121">
        <f t="shared" si="2"/>
        <v>0</v>
      </c>
      <c r="F59" s="120"/>
      <c r="G59" s="120"/>
      <c r="H59" s="121">
        <f t="shared" si="3"/>
        <v>0</v>
      </c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2"/>
      <c r="T59" s="82" t="e">
        <f t="shared" si="4"/>
        <v>#DIV/0!</v>
      </c>
      <c r="U59" s="83" t="e">
        <f t="shared" si="5"/>
        <v>#DIV/0!</v>
      </c>
    </row>
    <row r="60" spans="1:21" ht="20.100000000000001" customHeight="1">
      <c r="A60" s="205"/>
      <c r="B60" s="36" t="s">
        <v>126</v>
      </c>
      <c r="C60" s="119">
        <v>48</v>
      </c>
      <c r="D60" s="120">
        <v>4390</v>
      </c>
      <c r="E60" s="121">
        <f t="shared" si="2"/>
        <v>4438</v>
      </c>
      <c r="F60" s="120">
        <v>4281</v>
      </c>
      <c r="G60" s="120">
        <v>34</v>
      </c>
      <c r="H60" s="121">
        <f t="shared" si="3"/>
        <v>4315</v>
      </c>
      <c r="I60" s="120">
        <v>95</v>
      </c>
      <c r="J60" s="120">
        <v>5</v>
      </c>
      <c r="K60" s="120">
        <v>0</v>
      </c>
      <c r="L60" s="120">
        <v>0</v>
      </c>
      <c r="M60" s="120">
        <v>0</v>
      </c>
      <c r="N60" s="120">
        <v>2</v>
      </c>
      <c r="O60" s="120">
        <v>0</v>
      </c>
      <c r="P60" s="120">
        <v>1</v>
      </c>
      <c r="Q60" s="120">
        <v>0</v>
      </c>
      <c r="R60" s="120">
        <v>0</v>
      </c>
      <c r="S60" s="122">
        <v>9.9</v>
      </c>
      <c r="T60" s="82">
        <f t="shared" si="4"/>
        <v>448.28282828282829</v>
      </c>
      <c r="U60" s="83">
        <f t="shared" si="5"/>
        <v>9.5959595959595951</v>
      </c>
    </row>
    <row r="61" spans="1:21" ht="20.100000000000001" customHeight="1">
      <c r="A61" s="205"/>
      <c r="B61" s="36" t="s">
        <v>127</v>
      </c>
      <c r="C61" s="119"/>
      <c r="D61" s="120"/>
      <c r="E61" s="121">
        <f t="shared" si="2"/>
        <v>0</v>
      </c>
      <c r="F61" s="120"/>
      <c r="G61" s="120"/>
      <c r="H61" s="121">
        <f t="shared" si="3"/>
        <v>0</v>
      </c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2"/>
      <c r="T61" s="82" t="e">
        <f t="shared" si="4"/>
        <v>#DIV/0!</v>
      </c>
      <c r="U61" s="83" t="e">
        <f t="shared" si="5"/>
        <v>#DIV/0!</v>
      </c>
    </row>
    <row r="62" spans="1:21" ht="20.100000000000001" customHeight="1">
      <c r="A62" s="205"/>
      <c r="B62" s="36" t="s">
        <v>128</v>
      </c>
      <c r="C62" s="119">
        <v>130</v>
      </c>
      <c r="D62" s="120">
        <v>4119</v>
      </c>
      <c r="E62" s="121">
        <f t="shared" si="2"/>
        <v>4249</v>
      </c>
      <c r="F62" s="120">
        <v>3695</v>
      </c>
      <c r="G62" s="120">
        <v>448</v>
      </c>
      <c r="H62" s="121">
        <f t="shared" si="3"/>
        <v>4143</v>
      </c>
      <c r="I62" s="120">
        <v>43</v>
      </c>
      <c r="J62" s="120">
        <v>21</v>
      </c>
      <c r="K62" s="120">
        <v>0</v>
      </c>
      <c r="L62" s="120">
        <v>0</v>
      </c>
      <c r="M62" s="120">
        <v>0</v>
      </c>
      <c r="N62" s="120">
        <v>10</v>
      </c>
      <c r="O62" s="120">
        <v>0</v>
      </c>
      <c r="P62" s="120">
        <v>5</v>
      </c>
      <c r="Q62" s="120">
        <v>0</v>
      </c>
      <c r="R62" s="120">
        <v>0</v>
      </c>
      <c r="S62" s="122">
        <v>8.5</v>
      </c>
      <c r="T62" s="82">
        <f t="shared" si="4"/>
        <v>499.88235294117646</v>
      </c>
      <c r="U62" s="83">
        <f t="shared" si="5"/>
        <v>5.0588235294117645</v>
      </c>
    </row>
    <row r="63" spans="1:21" ht="20.100000000000001" customHeight="1" thickBot="1">
      <c r="A63" s="206"/>
      <c r="B63" s="37" t="s">
        <v>129</v>
      </c>
      <c r="C63" s="123"/>
      <c r="D63" s="124"/>
      <c r="E63" s="125">
        <f t="shared" si="2"/>
        <v>0</v>
      </c>
      <c r="F63" s="124"/>
      <c r="G63" s="124"/>
      <c r="H63" s="125">
        <f t="shared" si="3"/>
        <v>0</v>
      </c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6"/>
      <c r="T63" s="84" t="e">
        <f t="shared" si="4"/>
        <v>#DIV/0!</v>
      </c>
      <c r="U63" s="85" t="e">
        <f t="shared" si="5"/>
        <v>#DIV/0!</v>
      </c>
    </row>
    <row r="64" spans="1:21" ht="20.100000000000001" customHeight="1">
      <c r="A64" s="204" t="s">
        <v>130</v>
      </c>
      <c r="B64" s="35" t="s">
        <v>131</v>
      </c>
      <c r="C64" s="127">
        <v>10</v>
      </c>
      <c r="D64" s="128">
        <v>628</v>
      </c>
      <c r="E64" s="117">
        <f t="shared" si="2"/>
        <v>638</v>
      </c>
      <c r="F64" s="128">
        <v>471</v>
      </c>
      <c r="G64" s="128">
        <v>12</v>
      </c>
      <c r="H64" s="117">
        <f t="shared" si="3"/>
        <v>483</v>
      </c>
      <c r="I64" s="128">
        <v>153</v>
      </c>
      <c r="J64" s="128">
        <v>38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37">
        <v>2.1</v>
      </c>
      <c r="T64" s="80">
        <f t="shared" si="4"/>
        <v>303.8095238095238</v>
      </c>
      <c r="U64" s="81">
        <f t="shared" si="5"/>
        <v>72.857142857142847</v>
      </c>
    </row>
    <row r="65" spans="1:21" ht="20.100000000000001" customHeight="1" thickBot="1">
      <c r="A65" s="205"/>
      <c r="B65" s="36" t="s">
        <v>132</v>
      </c>
      <c r="C65" s="138">
        <v>1</v>
      </c>
      <c r="D65" s="139">
        <v>10</v>
      </c>
      <c r="E65" s="121">
        <f t="shared" si="2"/>
        <v>11</v>
      </c>
      <c r="F65" s="139">
        <v>11</v>
      </c>
      <c r="G65" s="139">
        <v>0</v>
      </c>
      <c r="H65" s="121">
        <f t="shared" si="3"/>
        <v>11</v>
      </c>
      <c r="I65" s="139">
        <v>0</v>
      </c>
      <c r="J65" s="139">
        <v>2</v>
      </c>
      <c r="K65" s="139"/>
      <c r="L65" s="139"/>
      <c r="M65" s="139"/>
      <c r="N65" s="139"/>
      <c r="O65" s="139"/>
      <c r="P65" s="139"/>
      <c r="Q65" s="139"/>
      <c r="R65" s="139"/>
      <c r="S65" s="140"/>
      <c r="T65" s="82" t="e">
        <f t="shared" si="4"/>
        <v>#DIV/0!</v>
      </c>
      <c r="U65" s="83" t="e">
        <f t="shared" si="5"/>
        <v>#DIV/0!</v>
      </c>
    </row>
    <row r="66" spans="1:21" ht="20.100000000000001" customHeight="1">
      <c r="A66" s="205"/>
      <c r="B66" s="36" t="s">
        <v>133</v>
      </c>
      <c r="C66" s="127"/>
      <c r="D66" s="128"/>
      <c r="E66" s="117"/>
      <c r="F66" s="128"/>
      <c r="G66" s="128"/>
      <c r="H66" s="117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37"/>
      <c r="T66" s="82" t="e">
        <f t="shared" si="4"/>
        <v>#DIV/0!</v>
      </c>
      <c r="U66" s="83" t="e">
        <f t="shared" si="5"/>
        <v>#DIV/0!</v>
      </c>
    </row>
    <row r="67" spans="1:21" ht="20.100000000000001" customHeight="1">
      <c r="A67" s="205"/>
      <c r="B67" s="36" t="s">
        <v>134</v>
      </c>
      <c r="C67" s="138"/>
      <c r="D67" s="139"/>
      <c r="E67" s="121">
        <f t="shared" si="2"/>
        <v>0</v>
      </c>
      <c r="F67" s="139"/>
      <c r="G67" s="139"/>
      <c r="H67" s="121">
        <f t="shared" si="3"/>
        <v>0</v>
      </c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40"/>
      <c r="T67" s="82" t="e">
        <f t="shared" si="4"/>
        <v>#DIV/0!</v>
      </c>
      <c r="U67" s="83" t="e">
        <f t="shared" si="5"/>
        <v>#DIV/0!</v>
      </c>
    </row>
    <row r="68" spans="1:21" ht="20.100000000000001" customHeight="1">
      <c r="A68" s="205"/>
      <c r="B68" s="36" t="s">
        <v>135</v>
      </c>
      <c r="C68" s="138"/>
      <c r="D68" s="139"/>
      <c r="E68" s="121">
        <f t="shared" si="2"/>
        <v>0</v>
      </c>
      <c r="F68" s="139"/>
      <c r="G68" s="139"/>
      <c r="H68" s="121">
        <f t="shared" si="3"/>
        <v>0</v>
      </c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40"/>
      <c r="T68" s="82" t="e">
        <f t="shared" si="4"/>
        <v>#DIV/0!</v>
      </c>
      <c r="U68" s="83" t="e">
        <f t="shared" si="5"/>
        <v>#DIV/0!</v>
      </c>
    </row>
    <row r="69" spans="1:21" ht="20.100000000000001" customHeight="1">
      <c r="A69" s="205"/>
      <c r="B69" s="36" t="s">
        <v>136</v>
      </c>
      <c r="C69" s="138"/>
      <c r="D69" s="139"/>
      <c r="E69" s="121">
        <f t="shared" si="2"/>
        <v>0</v>
      </c>
      <c r="F69" s="139"/>
      <c r="G69" s="139"/>
      <c r="H69" s="121">
        <f t="shared" si="3"/>
        <v>0</v>
      </c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40"/>
      <c r="T69" s="82" t="e">
        <f t="shared" si="4"/>
        <v>#DIV/0!</v>
      </c>
      <c r="U69" s="83" t="e">
        <f t="shared" si="5"/>
        <v>#DIV/0!</v>
      </c>
    </row>
    <row r="70" spans="1:21" ht="20.100000000000001" customHeight="1">
      <c r="A70" s="205"/>
      <c r="B70" s="36" t="s">
        <v>137</v>
      </c>
      <c r="C70" s="119">
        <v>62</v>
      </c>
      <c r="D70" s="120">
        <v>576</v>
      </c>
      <c r="E70" s="121">
        <f t="shared" si="2"/>
        <v>638</v>
      </c>
      <c r="F70" s="120">
        <v>404</v>
      </c>
      <c r="G70" s="120">
        <v>157</v>
      </c>
      <c r="H70" s="121">
        <f t="shared" si="3"/>
        <v>561</v>
      </c>
      <c r="I70" s="120">
        <v>34</v>
      </c>
      <c r="J70" s="120">
        <v>21</v>
      </c>
      <c r="K70" s="120">
        <v>0</v>
      </c>
      <c r="L70" s="120">
        <v>0</v>
      </c>
      <c r="M70" s="120">
        <v>0</v>
      </c>
      <c r="N70" s="120">
        <v>19</v>
      </c>
      <c r="O70" s="120">
        <v>0</v>
      </c>
      <c r="P70" s="120">
        <v>1</v>
      </c>
      <c r="Q70" s="120">
        <v>0</v>
      </c>
      <c r="R70" s="120">
        <v>0</v>
      </c>
      <c r="S70" s="122">
        <v>3.5</v>
      </c>
      <c r="T70" s="82">
        <f t="shared" si="4"/>
        <v>182.28571428571428</v>
      </c>
      <c r="U70" s="83">
        <f t="shared" si="5"/>
        <v>9.7142857142857135</v>
      </c>
    </row>
    <row r="71" spans="1:21" ht="20.100000000000001" customHeight="1" thickBot="1">
      <c r="A71" s="206"/>
      <c r="B71" s="37" t="s">
        <v>138</v>
      </c>
      <c r="C71" s="123">
        <v>2</v>
      </c>
      <c r="D71" s="124">
        <v>63</v>
      </c>
      <c r="E71" s="125">
        <f t="shared" si="2"/>
        <v>65</v>
      </c>
      <c r="F71" s="124">
        <v>62</v>
      </c>
      <c r="G71" s="124">
        <v>1</v>
      </c>
      <c r="H71" s="125">
        <f t="shared" si="3"/>
        <v>63</v>
      </c>
      <c r="I71" s="124">
        <v>1</v>
      </c>
      <c r="J71" s="124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24">
        <v>0</v>
      </c>
      <c r="Q71" s="124">
        <v>0</v>
      </c>
      <c r="R71" s="124">
        <v>0</v>
      </c>
      <c r="S71" s="126">
        <v>1</v>
      </c>
      <c r="T71" s="84">
        <f t="shared" si="4"/>
        <v>65</v>
      </c>
      <c r="U71" s="85">
        <f t="shared" si="5"/>
        <v>1</v>
      </c>
    </row>
    <row r="72" spans="1:21" ht="20.100000000000001" customHeight="1">
      <c r="A72" s="204" t="s">
        <v>15</v>
      </c>
      <c r="B72" s="35" t="s">
        <v>139</v>
      </c>
      <c r="C72" s="131">
        <v>0</v>
      </c>
      <c r="D72" s="132">
        <v>88</v>
      </c>
      <c r="E72" s="117">
        <f t="shared" si="2"/>
        <v>88</v>
      </c>
      <c r="F72" s="132">
        <v>82</v>
      </c>
      <c r="G72" s="132">
        <v>4</v>
      </c>
      <c r="H72" s="117">
        <f t="shared" si="3"/>
        <v>86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3">
        <v>0.5</v>
      </c>
      <c r="T72" s="80">
        <f t="shared" si="4"/>
        <v>176</v>
      </c>
      <c r="U72" s="81">
        <f t="shared" si="5"/>
        <v>0</v>
      </c>
    </row>
    <row r="73" spans="1:21" ht="20.100000000000001" customHeight="1">
      <c r="A73" s="205"/>
      <c r="B73" s="36" t="s">
        <v>140</v>
      </c>
      <c r="C73" s="134">
        <v>0</v>
      </c>
      <c r="D73" s="135">
        <v>45</v>
      </c>
      <c r="E73" s="121">
        <f t="shared" si="2"/>
        <v>45</v>
      </c>
      <c r="F73" s="135">
        <v>45</v>
      </c>
      <c r="G73" s="135">
        <v>0</v>
      </c>
      <c r="H73" s="121">
        <f t="shared" si="3"/>
        <v>45</v>
      </c>
      <c r="I73" s="135">
        <v>1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6">
        <v>0.5</v>
      </c>
      <c r="T73" s="82">
        <f t="shared" si="4"/>
        <v>90</v>
      </c>
      <c r="U73" s="83">
        <f t="shared" si="5"/>
        <v>2</v>
      </c>
    </row>
    <row r="74" spans="1:21" ht="20.100000000000001" customHeight="1">
      <c r="A74" s="205"/>
      <c r="B74" s="36" t="s">
        <v>141</v>
      </c>
      <c r="C74" s="134"/>
      <c r="D74" s="135"/>
      <c r="E74" s="121">
        <f t="shared" si="2"/>
        <v>0</v>
      </c>
      <c r="F74" s="135"/>
      <c r="G74" s="135"/>
      <c r="H74" s="121">
        <f t="shared" si="3"/>
        <v>0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6"/>
      <c r="T74" s="82" t="e">
        <f t="shared" si="4"/>
        <v>#DIV/0!</v>
      </c>
      <c r="U74" s="83" t="e">
        <f t="shared" si="5"/>
        <v>#DIV/0!</v>
      </c>
    </row>
    <row r="75" spans="1:21" ht="20.100000000000001" customHeight="1">
      <c r="A75" s="205"/>
      <c r="B75" s="36" t="s">
        <v>142</v>
      </c>
      <c r="C75" s="134"/>
      <c r="D75" s="135"/>
      <c r="E75" s="121">
        <f t="shared" si="2"/>
        <v>0</v>
      </c>
      <c r="F75" s="135"/>
      <c r="G75" s="135"/>
      <c r="H75" s="121">
        <f t="shared" si="3"/>
        <v>0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6"/>
      <c r="T75" s="82" t="e">
        <f t="shared" si="4"/>
        <v>#DIV/0!</v>
      </c>
      <c r="U75" s="83" t="e">
        <f t="shared" si="5"/>
        <v>#DIV/0!</v>
      </c>
    </row>
    <row r="76" spans="1:21" ht="20.100000000000001" customHeight="1">
      <c r="A76" s="205"/>
      <c r="B76" s="36" t="s">
        <v>143</v>
      </c>
      <c r="C76" s="134"/>
      <c r="D76" s="135"/>
      <c r="E76" s="121">
        <f t="shared" si="2"/>
        <v>0</v>
      </c>
      <c r="F76" s="135"/>
      <c r="G76" s="135"/>
      <c r="H76" s="121">
        <f t="shared" si="3"/>
        <v>0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6"/>
      <c r="T76" s="82" t="e">
        <f t="shared" si="4"/>
        <v>#DIV/0!</v>
      </c>
      <c r="U76" s="83" t="e">
        <f t="shared" si="5"/>
        <v>#DIV/0!</v>
      </c>
    </row>
    <row r="77" spans="1:21" ht="20.100000000000001" customHeight="1" thickBot="1">
      <c r="A77" s="206"/>
      <c r="B77" s="37" t="s">
        <v>144</v>
      </c>
      <c r="C77" s="123"/>
      <c r="D77" s="124"/>
      <c r="E77" s="125">
        <f t="shared" si="2"/>
        <v>0</v>
      </c>
      <c r="F77" s="124"/>
      <c r="G77" s="124"/>
      <c r="H77" s="125">
        <f t="shared" si="3"/>
        <v>0</v>
      </c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6"/>
      <c r="T77" s="84" t="e">
        <f t="shared" si="4"/>
        <v>#DIV/0!</v>
      </c>
      <c r="U77" s="85" t="e">
        <f t="shared" si="5"/>
        <v>#DIV/0!</v>
      </c>
    </row>
    <row r="78" spans="1:21" ht="20.100000000000001" customHeight="1">
      <c r="A78" s="204" t="s">
        <v>207</v>
      </c>
      <c r="B78" s="35" t="s">
        <v>145</v>
      </c>
      <c r="C78" s="131">
        <v>22</v>
      </c>
      <c r="D78" s="132">
        <v>759</v>
      </c>
      <c r="E78" s="117">
        <f t="shared" ref="E78:E128" si="6">C78+D78</f>
        <v>781</v>
      </c>
      <c r="F78" s="132">
        <v>735</v>
      </c>
      <c r="G78" s="132">
        <v>42</v>
      </c>
      <c r="H78" s="117">
        <f t="shared" ref="H78:H128" si="7">F78+G78</f>
        <v>777</v>
      </c>
      <c r="I78" s="132">
        <v>1</v>
      </c>
      <c r="J78" s="132">
        <v>4</v>
      </c>
      <c r="K78" s="132">
        <v>0</v>
      </c>
      <c r="L78" s="132">
        <v>0</v>
      </c>
      <c r="M78" s="132">
        <v>0</v>
      </c>
      <c r="N78" s="132">
        <v>2</v>
      </c>
      <c r="O78" s="132">
        <v>0</v>
      </c>
      <c r="P78" s="132">
        <v>0</v>
      </c>
      <c r="Q78" s="132">
        <v>0</v>
      </c>
      <c r="R78" s="132">
        <v>0</v>
      </c>
      <c r="S78" s="133">
        <v>2.2999999999999998</v>
      </c>
      <c r="T78" s="80">
        <f t="shared" si="4"/>
        <v>339.56521739130437</v>
      </c>
      <c r="U78" s="81">
        <f t="shared" si="5"/>
        <v>0.43478260869565222</v>
      </c>
    </row>
    <row r="79" spans="1:21" ht="20.100000000000001" customHeight="1">
      <c r="A79" s="205"/>
      <c r="B79" s="36" t="s">
        <v>146</v>
      </c>
      <c r="C79" s="134"/>
      <c r="D79" s="135"/>
      <c r="E79" s="121">
        <f t="shared" si="6"/>
        <v>0</v>
      </c>
      <c r="F79" s="135"/>
      <c r="G79" s="135"/>
      <c r="H79" s="121">
        <f t="shared" si="7"/>
        <v>0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6"/>
      <c r="T79" s="82" t="e">
        <f t="shared" si="4"/>
        <v>#DIV/0!</v>
      </c>
      <c r="U79" s="83" t="e">
        <f t="shared" si="5"/>
        <v>#DIV/0!</v>
      </c>
    </row>
    <row r="80" spans="1:21" ht="20.100000000000001" customHeight="1">
      <c r="A80" s="205"/>
      <c r="B80" s="36" t="s">
        <v>147</v>
      </c>
      <c r="C80" s="134"/>
      <c r="D80" s="135"/>
      <c r="E80" s="121">
        <f t="shared" si="6"/>
        <v>0</v>
      </c>
      <c r="F80" s="135"/>
      <c r="G80" s="135"/>
      <c r="H80" s="121">
        <f t="shared" si="7"/>
        <v>0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6"/>
      <c r="T80" s="82" t="e">
        <f t="shared" si="4"/>
        <v>#DIV/0!</v>
      </c>
      <c r="U80" s="83" t="e">
        <f t="shared" si="5"/>
        <v>#DIV/0!</v>
      </c>
    </row>
    <row r="81" spans="1:21" ht="20.100000000000001" customHeight="1" thickBot="1">
      <c r="A81" s="206"/>
      <c r="B81" s="37" t="s">
        <v>148</v>
      </c>
      <c r="C81" s="123"/>
      <c r="D81" s="124"/>
      <c r="E81" s="125">
        <f t="shared" si="6"/>
        <v>0</v>
      </c>
      <c r="F81" s="124"/>
      <c r="G81" s="124"/>
      <c r="H81" s="125">
        <f t="shared" si="7"/>
        <v>0</v>
      </c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6"/>
      <c r="T81" s="84" t="e">
        <f t="shared" si="4"/>
        <v>#DIV/0!</v>
      </c>
      <c r="U81" s="85" t="e">
        <f t="shared" si="5"/>
        <v>#DIV/0!</v>
      </c>
    </row>
    <row r="82" spans="1:21" ht="20.100000000000001" customHeight="1">
      <c r="A82" s="204" t="s">
        <v>16</v>
      </c>
      <c r="B82" s="35" t="s">
        <v>150</v>
      </c>
      <c r="C82" s="131">
        <v>2302</v>
      </c>
      <c r="D82" s="132">
        <v>3075</v>
      </c>
      <c r="E82" s="117">
        <f t="shared" si="6"/>
        <v>5377</v>
      </c>
      <c r="F82" s="132">
        <v>2432</v>
      </c>
      <c r="G82" s="132">
        <v>1103</v>
      </c>
      <c r="H82" s="117">
        <f t="shared" si="7"/>
        <v>3535</v>
      </c>
      <c r="I82" s="132">
        <v>1644</v>
      </c>
      <c r="J82" s="132">
        <v>9</v>
      </c>
      <c r="K82" s="132">
        <v>0</v>
      </c>
      <c r="L82" s="132">
        <v>0</v>
      </c>
      <c r="M82" s="132">
        <v>0</v>
      </c>
      <c r="N82" s="132">
        <v>5</v>
      </c>
      <c r="O82" s="132">
        <v>0</v>
      </c>
      <c r="P82" s="132">
        <v>0</v>
      </c>
      <c r="Q82" s="132">
        <v>0</v>
      </c>
      <c r="R82" s="132">
        <v>0</v>
      </c>
      <c r="S82" s="133">
        <v>6.2</v>
      </c>
      <c r="T82" s="80">
        <f t="shared" si="4"/>
        <v>867.25806451612902</v>
      </c>
      <c r="U82" s="81">
        <f t="shared" si="5"/>
        <v>265.16129032258061</v>
      </c>
    </row>
    <row r="83" spans="1:21" ht="20.100000000000001" customHeight="1">
      <c r="A83" s="205"/>
      <c r="B83" s="36" t="s">
        <v>151</v>
      </c>
      <c r="C83" s="134"/>
      <c r="D83" s="135"/>
      <c r="E83" s="121">
        <f t="shared" si="6"/>
        <v>0</v>
      </c>
      <c r="F83" s="135"/>
      <c r="G83" s="135"/>
      <c r="H83" s="121">
        <f t="shared" si="7"/>
        <v>0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6"/>
      <c r="T83" s="82" t="e">
        <f t="shared" si="4"/>
        <v>#DIV/0!</v>
      </c>
      <c r="U83" s="83" t="e">
        <f t="shared" si="5"/>
        <v>#DIV/0!</v>
      </c>
    </row>
    <row r="84" spans="1:21" ht="20.100000000000001" customHeight="1">
      <c r="A84" s="205"/>
      <c r="B84" s="36" t="s">
        <v>152</v>
      </c>
      <c r="C84" s="134"/>
      <c r="D84" s="135"/>
      <c r="E84" s="121">
        <f t="shared" si="6"/>
        <v>0</v>
      </c>
      <c r="F84" s="135"/>
      <c r="G84" s="135"/>
      <c r="H84" s="121">
        <f t="shared" si="7"/>
        <v>0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6"/>
      <c r="T84" s="82" t="e">
        <f t="shared" si="4"/>
        <v>#DIV/0!</v>
      </c>
      <c r="U84" s="83" t="e">
        <f t="shared" si="5"/>
        <v>#DIV/0!</v>
      </c>
    </row>
    <row r="85" spans="1:21" ht="20.100000000000001" customHeight="1">
      <c r="A85" s="205"/>
      <c r="B85" s="36" t="s">
        <v>153</v>
      </c>
      <c r="C85" s="134"/>
      <c r="D85" s="135"/>
      <c r="E85" s="121">
        <f t="shared" si="6"/>
        <v>0</v>
      </c>
      <c r="F85" s="135"/>
      <c r="G85" s="135"/>
      <c r="H85" s="121">
        <f t="shared" si="7"/>
        <v>0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6"/>
      <c r="T85" s="82" t="e">
        <f t="shared" si="4"/>
        <v>#DIV/0!</v>
      </c>
      <c r="U85" s="83" t="e">
        <f t="shared" si="5"/>
        <v>#DIV/0!</v>
      </c>
    </row>
    <row r="86" spans="1:21" ht="20.100000000000001" customHeight="1">
      <c r="A86" s="205"/>
      <c r="B86" s="36" t="s">
        <v>154</v>
      </c>
      <c r="C86" s="134"/>
      <c r="D86" s="135"/>
      <c r="E86" s="121">
        <f t="shared" si="6"/>
        <v>0</v>
      </c>
      <c r="F86" s="135"/>
      <c r="G86" s="135"/>
      <c r="H86" s="121">
        <f t="shared" si="7"/>
        <v>0</v>
      </c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6"/>
      <c r="T86" s="82" t="e">
        <f t="shared" si="4"/>
        <v>#DIV/0!</v>
      </c>
      <c r="U86" s="83" t="e">
        <f t="shared" si="5"/>
        <v>#DIV/0!</v>
      </c>
    </row>
    <row r="87" spans="1:21" ht="20.100000000000001" customHeight="1">
      <c r="A87" s="205"/>
      <c r="B87" s="36" t="s">
        <v>155</v>
      </c>
      <c r="C87" s="134"/>
      <c r="D87" s="135"/>
      <c r="E87" s="121">
        <f t="shared" si="6"/>
        <v>0</v>
      </c>
      <c r="F87" s="135"/>
      <c r="G87" s="135"/>
      <c r="H87" s="121">
        <f t="shared" si="7"/>
        <v>0</v>
      </c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6"/>
      <c r="T87" s="82" t="e">
        <f t="shared" si="4"/>
        <v>#DIV/0!</v>
      </c>
      <c r="U87" s="83" t="e">
        <f t="shared" si="5"/>
        <v>#DIV/0!</v>
      </c>
    </row>
    <row r="88" spans="1:21" ht="20.100000000000001" customHeight="1">
      <c r="A88" s="205"/>
      <c r="B88" s="36" t="s">
        <v>156</v>
      </c>
      <c r="C88" s="134"/>
      <c r="D88" s="135"/>
      <c r="E88" s="121">
        <f t="shared" si="6"/>
        <v>0</v>
      </c>
      <c r="F88" s="135"/>
      <c r="G88" s="135"/>
      <c r="H88" s="121">
        <f t="shared" si="7"/>
        <v>0</v>
      </c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6"/>
      <c r="T88" s="82" t="e">
        <f t="shared" si="4"/>
        <v>#DIV/0!</v>
      </c>
      <c r="U88" s="83" t="e">
        <f t="shared" si="5"/>
        <v>#DIV/0!</v>
      </c>
    </row>
    <row r="89" spans="1:21" ht="20.100000000000001" customHeight="1" thickBot="1">
      <c r="A89" s="206"/>
      <c r="B89" s="37" t="s">
        <v>157</v>
      </c>
      <c r="C89" s="123"/>
      <c r="D89" s="124"/>
      <c r="E89" s="125">
        <f t="shared" si="6"/>
        <v>0</v>
      </c>
      <c r="F89" s="124"/>
      <c r="G89" s="124"/>
      <c r="H89" s="125">
        <f t="shared" si="7"/>
        <v>0</v>
      </c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6"/>
      <c r="T89" s="84" t="e">
        <f t="shared" si="4"/>
        <v>#DIV/0!</v>
      </c>
      <c r="U89" s="85" t="e">
        <f t="shared" si="5"/>
        <v>#DIV/0!</v>
      </c>
    </row>
    <row r="90" spans="1:21" ht="20.100000000000001" customHeight="1">
      <c r="A90" s="204" t="s">
        <v>158</v>
      </c>
      <c r="B90" s="35" t="s">
        <v>159</v>
      </c>
      <c r="C90" s="115"/>
      <c r="D90" s="116"/>
      <c r="E90" s="117">
        <f t="shared" si="6"/>
        <v>0</v>
      </c>
      <c r="F90" s="116"/>
      <c r="G90" s="116"/>
      <c r="H90" s="117">
        <f t="shared" si="7"/>
        <v>0</v>
      </c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8"/>
      <c r="T90" s="80" t="e">
        <f t="shared" si="4"/>
        <v>#DIV/0!</v>
      </c>
      <c r="U90" s="81" t="e">
        <f t="shared" si="5"/>
        <v>#DIV/0!</v>
      </c>
    </row>
    <row r="91" spans="1:21" ht="20.100000000000001" customHeight="1">
      <c r="A91" s="205"/>
      <c r="B91" s="36" t="s">
        <v>160</v>
      </c>
      <c r="C91" s="119"/>
      <c r="D91" s="120"/>
      <c r="E91" s="121">
        <f t="shared" si="6"/>
        <v>0</v>
      </c>
      <c r="F91" s="120"/>
      <c r="G91" s="120"/>
      <c r="H91" s="121">
        <f t="shared" si="7"/>
        <v>0</v>
      </c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2"/>
      <c r="T91" s="82" t="e">
        <f t="shared" si="4"/>
        <v>#DIV/0!</v>
      </c>
      <c r="U91" s="83" t="e">
        <f t="shared" si="5"/>
        <v>#DIV/0!</v>
      </c>
    </row>
    <row r="92" spans="1:21" ht="20.100000000000001" customHeight="1">
      <c r="A92" s="205"/>
      <c r="B92" s="36" t="s">
        <v>161</v>
      </c>
      <c r="C92" s="119"/>
      <c r="D92" s="120"/>
      <c r="E92" s="121">
        <f t="shared" si="6"/>
        <v>0</v>
      </c>
      <c r="F92" s="120"/>
      <c r="G92" s="120"/>
      <c r="H92" s="121">
        <f t="shared" si="7"/>
        <v>0</v>
      </c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2"/>
      <c r="T92" s="82" t="e">
        <f t="shared" si="4"/>
        <v>#DIV/0!</v>
      </c>
      <c r="U92" s="83" t="e">
        <f t="shared" si="5"/>
        <v>#DIV/0!</v>
      </c>
    </row>
    <row r="93" spans="1:21" ht="20.100000000000001" customHeight="1">
      <c r="A93" s="205"/>
      <c r="B93" s="36" t="s">
        <v>162</v>
      </c>
      <c r="C93" s="119"/>
      <c r="D93" s="120"/>
      <c r="E93" s="121">
        <f t="shared" si="6"/>
        <v>0</v>
      </c>
      <c r="F93" s="120"/>
      <c r="G93" s="120"/>
      <c r="H93" s="121">
        <f t="shared" si="7"/>
        <v>0</v>
      </c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2"/>
      <c r="T93" s="82" t="e">
        <f t="shared" si="4"/>
        <v>#DIV/0!</v>
      </c>
      <c r="U93" s="83" t="e">
        <f t="shared" si="5"/>
        <v>#DIV/0!</v>
      </c>
    </row>
    <row r="94" spans="1:21" ht="20.100000000000001" customHeight="1" thickBot="1">
      <c r="A94" s="206"/>
      <c r="B94" s="37" t="s">
        <v>163</v>
      </c>
      <c r="C94" s="123"/>
      <c r="D94" s="124"/>
      <c r="E94" s="125">
        <f t="shared" si="6"/>
        <v>0</v>
      </c>
      <c r="F94" s="124"/>
      <c r="G94" s="124"/>
      <c r="H94" s="125">
        <f t="shared" si="7"/>
        <v>0</v>
      </c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6"/>
      <c r="T94" s="84" t="e">
        <f t="shared" si="4"/>
        <v>#DIV/0!</v>
      </c>
      <c r="U94" s="85" t="e">
        <f t="shared" si="5"/>
        <v>#DIV/0!</v>
      </c>
    </row>
    <row r="95" spans="1:21" ht="20.100000000000001" customHeight="1">
      <c r="A95" s="204" t="s">
        <v>164</v>
      </c>
      <c r="B95" s="35" t="s">
        <v>165</v>
      </c>
      <c r="C95" s="115"/>
      <c r="D95" s="116"/>
      <c r="E95" s="117">
        <f t="shared" si="6"/>
        <v>0</v>
      </c>
      <c r="F95" s="116"/>
      <c r="G95" s="116"/>
      <c r="H95" s="117">
        <f t="shared" si="7"/>
        <v>0</v>
      </c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8"/>
      <c r="T95" s="80" t="e">
        <f t="shared" si="4"/>
        <v>#DIV/0!</v>
      </c>
      <c r="U95" s="81" t="e">
        <f t="shared" si="5"/>
        <v>#DIV/0!</v>
      </c>
    </row>
    <row r="96" spans="1:21" ht="20.100000000000001" customHeight="1">
      <c r="A96" s="205"/>
      <c r="B96" s="36" t="s">
        <v>166</v>
      </c>
      <c r="C96" s="119"/>
      <c r="D96" s="120"/>
      <c r="E96" s="121">
        <f t="shared" si="6"/>
        <v>0</v>
      </c>
      <c r="F96" s="120"/>
      <c r="G96" s="120"/>
      <c r="H96" s="121">
        <f t="shared" si="7"/>
        <v>0</v>
      </c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2"/>
      <c r="T96" s="82" t="e">
        <f t="shared" ref="T96:T128" si="8">E96/S96</f>
        <v>#DIV/0!</v>
      </c>
      <c r="U96" s="83" t="e">
        <f t="shared" ref="U96:U128" si="9">I96/S96</f>
        <v>#DIV/0!</v>
      </c>
    </row>
    <row r="97" spans="1:21" ht="20.100000000000001" customHeight="1">
      <c r="A97" s="205"/>
      <c r="B97" s="36" t="s">
        <v>167</v>
      </c>
      <c r="C97" s="119"/>
      <c r="D97" s="120"/>
      <c r="E97" s="121">
        <f t="shared" si="6"/>
        <v>0</v>
      </c>
      <c r="F97" s="120"/>
      <c r="G97" s="120"/>
      <c r="H97" s="121">
        <f t="shared" si="7"/>
        <v>0</v>
      </c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2"/>
      <c r="T97" s="82" t="e">
        <f t="shared" si="8"/>
        <v>#DIV/0!</v>
      </c>
      <c r="U97" s="83" t="e">
        <f t="shared" si="9"/>
        <v>#DIV/0!</v>
      </c>
    </row>
    <row r="98" spans="1:21" ht="20.100000000000001" customHeight="1">
      <c r="A98" s="205"/>
      <c r="B98" s="36" t="s">
        <v>168</v>
      </c>
      <c r="C98" s="119"/>
      <c r="D98" s="120"/>
      <c r="E98" s="121">
        <f t="shared" si="6"/>
        <v>0</v>
      </c>
      <c r="F98" s="120"/>
      <c r="G98" s="120"/>
      <c r="H98" s="121">
        <f t="shared" si="7"/>
        <v>0</v>
      </c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2"/>
      <c r="T98" s="82" t="e">
        <f t="shared" si="8"/>
        <v>#DIV/0!</v>
      </c>
      <c r="U98" s="83" t="e">
        <f t="shared" si="9"/>
        <v>#DIV/0!</v>
      </c>
    </row>
    <row r="99" spans="1:21" ht="20.100000000000001" customHeight="1">
      <c r="A99" s="205"/>
      <c r="B99" s="36" t="s">
        <v>169</v>
      </c>
      <c r="C99" s="119"/>
      <c r="D99" s="120"/>
      <c r="E99" s="121">
        <f t="shared" si="6"/>
        <v>0</v>
      </c>
      <c r="F99" s="120"/>
      <c r="G99" s="120"/>
      <c r="H99" s="121">
        <f t="shared" si="7"/>
        <v>0</v>
      </c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2"/>
      <c r="T99" s="82" t="e">
        <f t="shared" si="8"/>
        <v>#DIV/0!</v>
      </c>
      <c r="U99" s="83" t="e">
        <f t="shared" si="9"/>
        <v>#DIV/0!</v>
      </c>
    </row>
    <row r="100" spans="1:21" ht="20.100000000000001" customHeight="1" thickBot="1">
      <c r="A100" s="206"/>
      <c r="B100" s="37" t="s">
        <v>170</v>
      </c>
      <c r="C100" s="123"/>
      <c r="D100" s="124"/>
      <c r="E100" s="125">
        <f t="shared" si="6"/>
        <v>0</v>
      </c>
      <c r="F100" s="124"/>
      <c r="G100" s="124"/>
      <c r="H100" s="125">
        <f t="shared" si="7"/>
        <v>0</v>
      </c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6"/>
      <c r="T100" s="84" t="e">
        <f t="shared" si="8"/>
        <v>#DIV/0!</v>
      </c>
      <c r="U100" s="85" t="e">
        <f t="shared" si="9"/>
        <v>#DIV/0!</v>
      </c>
    </row>
    <row r="101" spans="1:21" ht="20.100000000000001" customHeight="1">
      <c r="A101" s="204" t="s">
        <v>171</v>
      </c>
      <c r="B101" s="35" t="s">
        <v>172</v>
      </c>
      <c r="C101" s="115">
        <v>0</v>
      </c>
      <c r="D101" s="116">
        <v>5</v>
      </c>
      <c r="E101" s="117">
        <f t="shared" si="6"/>
        <v>5</v>
      </c>
      <c r="F101" s="116">
        <v>5</v>
      </c>
      <c r="G101" s="116">
        <v>0</v>
      </c>
      <c r="H101" s="117">
        <f t="shared" si="7"/>
        <v>5</v>
      </c>
      <c r="I101" s="116">
        <v>0</v>
      </c>
      <c r="J101" s="116">
        <v>0</v>
      </c>
      <c r="K101" s="116">
        <v>0</v>
      </c>
      <c r="L101" s="116">
        <v>0</v>
      </c>
      <c r="M101" s="116">
        <v>0</v>
      </c>
      <c r="N101" s="116">
        <v>0</v>
      </c>
      <c r="O101" s="116">
        <v>0</v>
      </c>
      <c r="P101" s="116">
        <v>0</v>
      </c>
      <c r="Q101" s="116">
        <v>0</v>
      </c>
      <c r="R101" s="116">
        <v>0</v>
      </c>
      <c r="S101" s="118">
        <v>0.2</v>
      </c>
      <c r="T101" s="80">
        <f t="shared" si="8"/>
        <v>25</v>
      </c>
      <c r="U101" s="81">
        <f t="shared" si="9"/>
        <v>0</v>
      </c>
    </row>
    <row r="102" spans="1:21" ht="20.100000000000001" customHeight="1">
      <c r="A102" s="205"/>
      <c r="B102" s="36" t="s">
        <v>173</v>
      </c>
      <c r="C102" s="119">
        <v>6</v>
      </c>
      <c r="D102" s="120">
        <v>638</v>
      </c>
      <c r="E102" s="121">
        <f t="shared" si="6"/>
        <v>644</v>
      </c>
      <c r="F102" s="120">
        <v>488</v>
      </c>
      <c r="G102" s="120">
        <v>113</v>
      </c>
      <c r="H102" s="121">
        <f t="shared" si="7"/>
        <v>601</v>
      </c>
      <c r="I102" s="120">
        <v>7</v>
      </c>
      <c r="J102" s="120">
        <v>5</v>
      </c>
      <c r="K102" s="120">
        <v>0</v>
      </c>
      <c r="L102" s="120">
        <v>0</v>
      </c>
      <c r="M102" s="120">
        <v>0</v>
      </c>
      <c r="N102" s="120">
        <v>2</v>
      </c>
      <c r="O102" s="120">
        <v>2</v>
      </c>
      <c r="P102" s="120">
        <v>1</v>
      </c>
      <c r="Q102" s="120">
        <v>0</v>
      </c>
      <c r="R102" s="120">
        <v>0</v>
      </c>
      <c r="S102" s="122">
        <v>2</v>
      </c>
      <c r="T102" s="82">
        <f t="shared" si="8"/>
        <v>322</v>
      </c>
      <c r="U102" s="83">
        <f t="shared" si="9"/>
        <v>3.5</v>
      </c>
    </row>
    <row r="103" spans="1:21" ht="20.100000000000001" customHeight="1">
      <c r="A103" s="205"/>
      <c r="B103" s="36" t="s">
        <v>174</v>
      </c>
      <c r="C103" s="119">
        <v>0</v>
      </c>
      <c r="D103" s="120">
        <v>2</v>
      </c>
      <c r="E103" s="121">
        <f t="shared" si="6"/>
        <v>2</v>
      </c>
      <c r="F103" s="120">
        <v>1</v>
      </c>
      <c r="G103" s="120">
        <v>0</v>
      </c>
      <c r="H103" s="121">
        <f t="shared" si="7"/>
        <v>1</v>
      </c>
      <c r="I103" s="120">
        <v>1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2">
        <v>0.1</v>
      </c>
      <c r="T103" s="82">
        <f t="shared" si="8"/>
        <v>20</v>
      </c>
      <c r="U103" s="83">
        <f t="shared" si="9"/>
        <v>10</v>
      </c>
    </row>
    <row r="104" spans="1:21" ht="20.100000000000001" customHeight="1">
      <c r="A104" s="205"/>
      <c r="B104" s="36" t="s">
        <v>175</v>
      </c>
      <c r="C104" s="119"/>
      <c r="D104" s="120"/>
      <c r="E104" s="121">
        <f t="shared" si="6"/>
        <v>0</v>
      </c>
      <c r="F104" s="120"/>
      <c r="G104" s="120"/>
      <c r="H104" s="121">
        <f t="shared" si="7"/>
        <v>0</v>
      </c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2"/>
      <c r="T104" s="82" t="e">
        <f t="shared" si="8"/>
        <v>#DIV/0!</v>
      </c>
      <c r="U104" s="83" t="e">
        <f t="shared" si="9"/>
        <v>#DIV/0!</v>
      </c>
    </row>
    <row r="105" spans="1:21" ht="20.100000000000001" customHeight="1">
      <c r="A105" s="205"/>
      <c r="B105" s="36" t="s">
        <v>176</v>
      </c>
      <c r="C105" s="119"/>
      <c r="D105" s="120"/>
      <c r="E105" s="121">
        <f t="shared" si="6"/>
        <v>0</v>
      </c>
      <c r="F105" s="120"/>
      <c r="G105" s="120"/>
      <c r="H105" s="121">
        <f t="shared" si="7"/>
        <v>0</v>
      </c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2"/>
      <c r="T105" s="82" t="e">
        <f t="shared" si="8"/>
        <v>#DIV/0!</v>
      </c>
      <c r="U105" s="83" t="e">
        <f t="shared" si="9"/>
        <v>#DIV/0!</v>
      </c>
    </row>
    <row r="106" spans="1:21" ht="20.100000000000001" customHeight="1">
      <c r="A106" s="205"/>
      <c r="B106" s="36" t="s">
        <v>177</v>
      </c>
      <c r="C106" s="119"/>
      <c r="D106" s="120"/>
      <c r="E106" s="121">
        <f t="shared" si="6"/>
        <v>0</v>
      </c>
      <c r="F106" s="120"/>
      <c r="G106" s="120"/>
      <c r="H106" s="121">
        <f t="shared" si="7"/>
        <v>0</v>
      </c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2"/>
      <c r="T106" s="82" t="e">
        <f t="shared" si="8"/>
        <v>#DIV/0!</v>
      </c>
      <c r="U106" s="83" t="e">
        <f t="shared" si="9"/>
        <v>#DIV/0!</v>
      </c>
    </row>
    <row r="107" spans="1:21" ht="20.100000000000001" customHeight="1" thickBot="1">
      <c r="A107" s="206"/>
      <c r="B107" s="37" t="s">
        <v>178</v>
      </c>
      <c r="C107" s="123">
        <v>7</v>
      </c>
      <c r="D107" s="124">
        <v>76</v>
      </c>
      <c r="E107" s="125">
        <f t="shared" si="6"/>
        <v>83</v>
      </c>
      <c r="F107" s="124">
        <v>75</v>
      </c>
      <c r="G107" s="124">
        <v>0</v>
      </c>
      <c r="H107" s="125">
        <f t="shared" si="7"/>
        <v>75</v>
      </c>
      <c r="I107" s="124">
        <v>0</v>
      </c>
      <c r="J107" s="124">
        <v>1</v>
      </c>
      <c r="K107" s="124">
        <v>0</v>
      </c>
      <c r="L107" s="124">
        <v>1</v>
      </c>
      <c r="M107" s="124">
        <v>0</v>
      </c>
      <c r="N107" s="124">
        <v>0</v>
      </c>
      <c r="O107" s="124">
        <v>0</v>
      </c>
      <c r="P107" s="124">
        <v>0</v>
      </c>
      <c r="Q107" s="124">
        <v>0</v>
      </c>
      <c r="R107" s="124">
        <v>0</v>
      </c>
      <c r="S107" s="126">
        <v>1.3</v>
      </c>
      <c r="T107" s="84">
        <f t="shared" si="8"/>
        <v>63.846153846153847</v>
      </c>
      <c r="U107" s="85">
        <f t="shared" si="9"/>
        <v>0</v>
      </c>
    </row>
    <row r="108" spans="1:21" ht="20.100000000000001" customHeight="1">
      <c r="A108" s="204" t="s">
        <v>179</v>
      </c>
      <c r="B108" s="35" t="s">
        <v>180</v>
      </c>
      <c r="C108" s="115"/>
      <c r="D108" s="116"/>
      <c r="E108" s="117">
        <f t="shared" si="6"/>
        <v>0</v>
      </c>
      <c r="F108" s="116"/>
      <c r="G108" s="116"/>
      <c r="H108" s="117">
        <f t="shared" si="7"/>
        <v>0</v>
      </c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8"/>
      <c r="T108" s="80" t="e">
        <f t="shared" si="8"/>
        <v>#DIV/0!</v>
      </c>
      <c r="U108" s="81" t="e">
        <f t="shared" si="9"/>
        <v>#DIV/0!</v>
      </c>
    </row>
    <row r="109" spans="1:21" ht="20.100000000000001" customHeight="1">
      <c r="A109" s="205"/>
      <c r="B109" s="36" t="s">
        <v>181</v>
      </c>
      <c r="C109" s="119"/>
      <c r="D109" s="120"/>
      <c r="E109" s="121">
        <f t="shared" si="6"/>
        <v>0</v>
      </c>
      <c r="F109" s="120"/>
      <c r="G109" s="120"/>
      <c r="H109" s="121">
        <f t="shared" si="7"/>
        <v>0</v>
      </c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2"/>
      <c r="T109" s="82" t="e">
        <f t="shared" si="8"/>
        <v>#DIV/0!</v>
      </c>
      <c r="U109" s="83" t="e">
        <f t="shared" si="9"/>
        <v>#DIV/0!</v>
      </c>
    </row>
    <row r="110" spans="1:21" ht="20.100000000000001" customHeight="1">
      <c r="A110" s="205"/>
      <c r="B110" s="36" t="s">
        <v>182</v>
      </c>
      <c r="C110" s="119"/>
      <c r="D110" s="120"/>
      <c r="E110" s="121">
        <f t="shared" si="6"/>
        <v>0</v>
      </c>
      <c r="F110" s="120"/>
      <c r="G110" s="120"/>
      <c r="H110" s="121">
        <f t="shared" si="7"/>
        <v>0</v>
      </c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2"/>
      <c r="T110" s="82" t="e">
        <f t="shared" si="8"/>
        <v>#DIV/0!</v>
      </c>
      <c r="U110" s="83" t="e">
        <f t="shared" si="9"/>
        <v>#DIV/0!</v>
      </c>
    </row>
    <row r="111" spans="1:21" ht="20.100000000000001" customHeight="1">
      <c r="A111" s="205"/>
      <c r="B111" s="36" t="s">
        <v>183</v>
      </c>
      <c r="C111" s="119"/>
      <c r="D111" s="120"/>
      <c r="E111" s="121">
        <f t="shared" si="6"/>
        <v>0</v>
      </c>
      <c r="F111" s="120"/>
      <c r="G111" s="120"/>
      <c r="H111" s="121">
        <f t="shared" si="7"/>
        <v>0</v>
      </c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2"/>
      <c r="T111" s="82" t="e">
        <f t="shared" si="8"/>
        <v>#DIV/0!</v>
      </c>
      <c r="U111" s="83" t="e">
        <f t="shared" si="9"/>
        <v>#DIV/0!</v>
      </c>
    </row>
    <row r="112" spans="1:21" ht="20.100000000000001" customHeight="1">
      <c r="A112" s="205"/>
      <c r="B112" s="36" t="s">
        <v>184</v>
      </c>
      <c r="C112" s="119"/>
      <c r="D112" s="120"/>
      <c r="E112" s="121">
        <f t="shared" si="6"/>
        <v>0</v>
      </c>
      <c r="F112" s="120"/>
      <c r="G112" s="120"/>
      <c r="H112" s="121">
        <f t="shared" si="7"/>
        <v>0</v>
      </c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2"/>
      <c r="T112" s="82" t="e">
        <f t="shared" si="8"/>
        <v>#DIV/0!</v>
      </c>
      <c r="U112" s="83" t="e">
        <f t="shared" si="9"/>
        <v>#DIV/0!</v>
      </c>
    </row>
    <row r="113" spans="1:21" ht="20.100000000000001" customHeight="1">
      <c r="A113" s="205"/>
      <c r="B113" s="36" t="s">
        <v>185</v>
      </c>
      <c r="C113" s="119"/>
      <c r="D113" s="120"/>
      <c r="E113" s="121">
        <f t="shared" si="6"/>
        <v>0</v>
      </c>
      <c r="F113" s="120"/>
      <c r="G113" s="120"/>
      <c r="H113" s="121">
        <f t="shared" si="7"/>
        <v>0</v>
      </c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2"/>
      <c r="T113" s="82" t="e">
        <f t="shared" si="8"/>
        <v>#DIV/0!</v>
      </c>
      <c r="U113" s="83" t="e">
        <f t="shared" si="9"/>
        <v>#DIV/0!</v>
      </c>
    </row>
    <row r="114" spans="1:21" ht="20.100000000000001" customHeight="1">
      <c r="A114" s="205"/>
      <c r="B114" s="36" t="s">
        <v>186</v>
      </c>
      <c r="C114" s="119"/>
      <c r="D114" s="120"/>
      <c r="E114" s="121">
        <f t="shared" si="6"/>
        <v>0</v>
      </c>
      <c r="F114" s="120"/>
      <c r="G114" s="120"/>
      <c r="H114" s="121">
        <f t="shared" si="7"/>
        <v>0</v>
      </c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2"/>
      <c r="T114" s="82" t="e">
        <f t="shared" si="8"/>
        <v>#DIV/0!</v>
      </c>
      <c r="U114" s="83" t="e">
        <f t="shared" si="9"/>
        <v>#DIV/0!</v>
      </c>
    </row>
    <row r="115" spans="1:21" ht="20.100000000000001" customHeight="1">
      <c r="A115" s="205"/>
      <c r="B115" s="36" t="s">
        <v>187</v>
      </c>
      <c r="C115" s="119"/>
      <c r="D115" s="120"/>
      <c r="E115" s="121">
        <f t="shared" si="6"/>
        <v>0</v>
      </c>
      <c r="F115" s="120"/>
      <c r="G115" s="120"/>
      <c r="H115" s="121">
        <f t="shared" si="7"/>
        <v>0</v>
      </c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2"/>
      <c r="T115" s="82" t="e">
        <f t="shared" si="8"/>
        <v>#DIV/0!</v>
      </c>
      <c r="U115" s="83" t="e">
        <f t="shared" si="9"/>
        <v>#DIV/0!</v>
      </c>
    </row>
    <row r="116" spans="1:21" ht="20.100000000000001" customHeight="1">
      <c r="A116" s="205"/>
      <c r="B116" s="36" t="s">
        <v>188</v>
      </c>
      <c r="C116" s="119"/>
      <c r="D116" s="120"/>
      <c r="E116" s="121">
        <f t="shared" si="6"/>
        <v>0</v>
      </c>
      <c r="F116" s="120"/>
      <c r="G116" s="120"/>
      <c r="H116" s="121">
        <f t="shared" si="7"/>
        <v>0</v>
      </c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2"/>
      <c r="T116" s="82" t="e">
        <f t="shared" si="8"/>
        <v>#DIV/0!</v>
      </c>
      <c r="U116" s="83" t="e">
        <f t="shared" si="9"/>
        <v>#DIV/0!</v>
      </c>
    </row>
    <row r="117" spans="1:21" ht="20.100000000000001" customHeight="1">
      <c r="A117" s="205"/>
      <c r="B117" s="36" t="s">
        <v>189</v>
      </c>
      <c r="C117" s="119"/>
      <c r="D117" s="120"/>
      <c r="E117" s="121">
        <f t="shared" si="6"/>
        <v>0</v>
      </c>
      <c r="F117" s="120"/>
      <c r="G117" s="120"/>
      <c r="H117" s="121">
        <f t="shared" si="7"/>
        <v>0</v>
      </c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2"/>
      <c r="T117" s="82" t="e">
        <f t="shared" si="8"/>
        <v>#DIV/0!</v>
      </c>
      <c r="U117" s="83" t="e">
        <f t="shared" si="9"/>
        <v>#DIV/0!</v>
      </c>
    </row>
    <row r="118" spans="1:21" ht="20.100000000000001" customHeight="1">
      <c r="A118" s="205"/>
      <c r="B118" s="36" t="s">
        <v>190</v>
      </c>
      <c r="C118" s="119"/>
      <c r="D118" s="120"/>
      <c r="E118" s="121">
        <f t="shared" si="6"/>
        <v>0</v>
      </c>
      <c r="F118" s="120"/>
      <c r="G118" s="120"/>
      <c r="H118" s="121">
        <f t="shared" si="7"/>
        <v>0</v>
      </c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2"/>
      <c r="T118" s="82" t="e">
        <f t="shared" si="8"/>
        <v>#DIV/0!</v>
      </c>
      <c r="U118" s="83" t="e">
        <f t="shared" si="9"/>
        <v>#DIV/0!</v>
      </c>
    </row>
    <row r="119" spans="1:21" ht="20.100000000000001" customHeight="1">
      <c r="A119" s="205"/>
      <c r="B119" s="36" t="s">
        <v>192</v>
      </c>
      <c r="C119" s="119"/>
      <c r="D119" s="120"/>
      <c r="E119" s="121">
        <f t="shared" si="6"/>
        <v>0</v>
      </c>
      <c r="F119" s="120"/>
      <c r="G119" s="120"/>
      <c r="H119" s="121">
        <f t="shared" si="7"/>
        <v>0</v>
      </c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2"/>
      <c r="T119" s="82" t="e">
        <f t="shared" si="8"/>
        <v>#DIV/0!</v>
      </c>
      <c r="U119" s="83" t="e">
        <f t="shared" si="9"/>
        <v>#DIV/0!</v>
      </c>
    </row>
    <row r="120" spans="1:21" ht="20.100000000000001" customHeight="1">
      <c r="A120" s="205"/>
      <c r="B120" s="36" t="s">
        <v>193</v>
      </c>
      <c r="C120" s="119"/>
      <c r="D120" s="120"/>
      <c r="E120" s="121">
        <f t="shared" si="6"/>
        <v>0</v>
      </c>
      <c r="F120" s="120"/>
      <c r="G120" s="120"/>
      <c r="H120" s="121">
        <f t="shared" si="7"/>
        <v>0</v>
      </c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2"/>
      <c r="T120" s="82" t="e">
        <f t="shared" si="8"/>
        <v>#DIV/0!</v>
      </c>
      <c r="U120" s="83" t="e">
        <f t="shared" si="9"/>
        <v>#DIV/0!</v>
      </c>
    </row>
    <row r="121" spans="1:21" ht="20.100000000000001" customHeight="1" thickBot="1">
      <c r="A121" s="206"/>
      <c r="B121" s="37" t="s">
        <v>191</v>
      </c>
      <c r="C121" s="123"/>
      <c r="D121" s="124"/>
      <c r="E121" s="125">
        <f t="shared" si="6"/>
        <v>0</v>
      </c>
      <c r="F121" s="124"/>
      <c r="G121" s="124"/>
      <c r="H121" s="125">
        <f t="shared" si="7"/>
        <v>0</v>
      </c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6"/>
      <c r="T121" s="84" t="e">
        <f t="shared" si="8"/>
        <v>#DIV/0!</v>
      </c>
      <c r="U121" s="85" t="e">
        <f t="shared" si="9"/>
        <v>#DIV/0!</v>
      </c>
    </row>
    <row r="122" spans="1:21" s="68" customFormat="1" ht="20.100000000000001" customHeight="1" thickBot="1">
      <c r="A122" s="204" t="s">
        <v>194</v>
      </c>
      <c r="B122" s="98" t="s">
        <v>211</v>
      </c>
      <c r="C122" s="141">
        <v>4</v>
      </c>
      <c r="D122" s="142">
        <v>17</v>
      </c>
      <c r="E122" s="143">
        <f t="shared" si="6"/>
        <v>21</v>
      </c>
      <c r="F122" s="142">
        <v>15</v>
      </c>
      <c r="G122" s="142">
        <v>5</v>
      </c>
      <c r="H122" s="143">
        <f t="shared" si="7"/>
        <v>20</v>
      </c>
      <c r="I122" s="142">
        <v>1</v>
      </c>
      <c r="J122" s="142">
        <v>1</v>
      </c>
      <c r="K122" s="142">
        <v>0</v>
      </c>
      <c r="L122" s="142">
        <v>0</v>
      </c>
      <c r="M122" s="142">
        <v>0</v>
      </c>
      <c r="N122" s="142">
        <v>1</v>
      </c>
      <c r="O122" s="142">
        <v>0</v>
      </c>
      <c r="P122" s="142">
        <v>0</v>
      </c>
      <c r="Q122" s="142">
        <v>0</v>
      </c>
      <c r="R122" s="142">
        <v>0</v>
      </c>
      <c r="S122" s="144">
        <v>0.3</v>
      </c>
      <c r="T122" s="86">
        <f t="shared" si="8"/>
        <v>70</v>
      </c>
      <c r="U122" s="87">
        <f t="shared" si="9"/>
        <v>3.3333333333333335</v>
      </c>
    </row>
    <row r="123" spans="1:21" s="68" customFormat="1" ht="20.100000000000001" customHeight="1" thickBot="1">
      <c r="A123" s="205"/>
      <c r="B123" s="99" t="s">
        <v>212</v>
      </c>
      <c r="C123" s="145">
        <v>187</v>
      </c>
      <c r="D123" s="146">
        <v>7</v>
      </c>
      <c r="E123" s="143">
        <f t="shared" si="6"/>
        <v>194</v>
      </c>
      <c r="F123" s="146">
        <v>0</v>
      </c>
      <c r="G123" s="146">
        <v>109</v>
      </c>
      <c r="H123" s="143">
        <f t="shared" si="7"/>
        <v>109</v>
      </c>
      <c r="I123" s="146">
        <v>85</v>
      </c>
      <c r="J123" s="146">
        <v>7</v>
      </c>
      <c r="K123" s="146">
        <v>0</v>
      </c>
      <c r="L123" s="146">
        <v>0</v>
      </c>
      <c r="M123" s="146">
        <v>0</v>
      </c>
      <c r="N123" s="146">
        <v>0</v>
      </c>
      <c r="O123" s="146">
        <v>0</v>
      </c>
      <c r="P123" s="146">
        <v>0</v>
      </c>
      <c r="Q123" s="146">
        <v>0</v>
      </c>
      <c r="R123" s="146">
        <v>0</v>
      </c>
      <c r="S123" s="147">
        <v>1</v>
      </c>
      <c r="T123" s="86">
        <f>E123/S123</f>
        <v>194</v>
      </c>
      <c r="U123" s="87">
        <f>I123/S123</f>
        <v>85</v>
      </c>
    </row>
    <row r="124" spans="1:21" s="68" customFormat="1" ht="20.100000000000001" customHeight="1">
      <c r="A124" s="205"/>
      <c r="B124" s="99" t="s">
        <v>213</v>
      </c>
      <c r="C124" s="145">
        <v>0</v>
      </c>
      <c r="D124" s="146">
        <v>4</v>
      </c>
      <c r="E124" s="143">
        <f t="shared" si="6"/>
        <v>4</v>
      </c>
      <c r="F124" s="146">
        <v>4</v>
      </c>
      <c r="G124" s="146">
        <v>0</v>
      </c>
      <c r="H124" s="143">
        <f t="shared" si="7"/>
        <v>4</v>
      </c>
      <c r="I124" s="146">
        <v>0</v>
      </c>
      <c r="J124" s="146">
        <v>0</v>
      </c>
      <c r="K124" s="146">
        <v>0</v>
      </c>
      <c r="L124" s="146">
        <v>0</v>
      </c>
      <c r="M124" s="146">
        <v>0</v>
      </c>
      <c r="N124" s="146">
        <v>0</v>
      </c>
      <c r="O124" s="146">
        <v>0</v>
      </c>
      <c r="P124" s="146">
        <v>0</v>
      </c>
      <c r="Q124" s="146">
        <v>0</v>
      </c>
      <c r="R124" s="146">
        <v>0</v>
      </c>
      <c r="S124" s="147">
        <v>0.1</v>
      </c>
      <c r="T124" s="86">
        <f>E124/S124</f>
        <v>40</v>
      </c>
      <c r="U124" s="87">
        <f>I124/S124</f>
        <v>0</v>
      </c>
    </row>
    <row r="125" spans="1:21" s="68" customFormat="1" ht="20.100000000000001" customHeight="1">
      <c r="A125" s="205"/>
      <c r="B125" s="99" t="s">
        <v>214</v>
      </c>
      <c r="C125" s="145">
        <v>0</v>
      </c>
      <c r="D125" s="146">
        <v>1</v>
      </c>
      <c r="E125" s="148">
        <f t="shared" si="6"/>
        <v>1</v>
      </c>
      <c r="F125" s="146">
        <v>1</v>
      </c>
      <c r="G125" s="146">
        <v>0</v>
      </c>
      <c r="H125" s="148">
        <f t="shared" si="7"/>
        <v>1</v>
      </c>
      <c r="I125" s="146">
        <v>0</v>
      </c>
      <c r="J125" s="146">
        <v>0</v>
      </c>
      <c r="K125" s="146">
        <v>0</v>
      </c>
      <c r="L125" s="146">
        <v>0</v>
      </c>
      <c r="M125" s="146">
        <v>0</v>
      </c>
      <c r="N125" s="146">
        <v>0</v>
      </c>
      <c r="O125" s="146">
        <v>0</v>
      </c>
      <c r="P125" s="146">
        <v>0</v>
      </c>
      <c r="Q125" s="146">
        <v>0</v>
      </c>
      <c r="R125" s="146">
        <v>0</v>
      </c>
      <c r="S125" s="147">
        <v>0.1</v>
      </c>
      <c r="T125" s="88">
        <f t="shared" si="8"/>
        <v>10</v>
      </c>
      <c r="U125" s="89">
        <f t="shared" si="9"/>
        <v>0</v>
      </c>
    </row>
    <row r="126" spans="1:21" s="68" customFormat="1" ht="20.100000000000001" customHeight="1">
      <c r="A126" s="205"/>
      <c r="B126" s="100" t="s">
        <v>215</v>
      </c>
      <c r="C126" s="149">
        <v>0</v>
      </c>
      <c r="D126" s="150">
        <v>72</v>
      </c>
      <c r="E126" s="148">
        <f t="shared" si="6"/>
        <v>72</v>
      </c>
      <c r="F126" s="150">
        <v>72</v>
      </c>
      <c r="G126" s="150">
        <v>0</v>
      </c>
      <c r="H126" s="148">
        <f t="shared" si="7"/>
        <v>72</v>
      </c>
      <c r="I126" s="150">
        <v>0</v>
      </c>
      <c r="J126" s="150">
        <v>0</v>
      </c>
      <c r="K126" s="150">
        <v>0</v>
      </c>
      <c r="L126" s="150">
        <v>0</v>
      </c>
      <c r="M126" s="150">
        <v>0</v>
      </c>
      <c r="N126" s="150">
        <v>0</v>
      </c>
      <c r="O126" s="150">
        <v>0</v>
      </c>
      <c r="P126" s="150">
        <v>0</v>
      </c>
      <c r="Q126" s="150">
        <v>0</v>
      </c>
      <c r="R126" s="150">
        <v>0</v>
      </c>
      <c r="S126" s="151">
        <v>0.3</v>
      </c>
      <c r="T126" s="88">
        <f t="shared" si="8"/>
        <v>240</v>
      </c>
      <c r="U126" s="89">
        <f t="shared" si="9"/>
        <v>0</v>
      </c>
    </row>
    <row r="127" spans="1:21" s="68" customFormat="1" ht="20.100000000000001" customHeight="1" thickBot="1">
      <c r="A127" s="205"/>
      <c r="B127" s="101" t="s">
        <v>216</v>
      </c>
      <c r="C127" s="152">
        <v>0</v>
      </c>
      <c r="D127" s="153">
        <v>21</v>
      </c>
      <c r="E127" s="148">
        <f t="shared" si="6"/>
        <v>21</v>
      </c>
      <c r="F127" s="153">
        <v>19</v>
      </c>
      <c r="G127" s="153">
        <v>1</v>
      </c>
      <c r="H127" s="148">
        <f t="shared" si="7"/>
        <v>20</v>
      </c>
      <c r="I127" s="153">
        <v>1</v>
      </c>
      <c r="J127" s="153">
        <v>0</v>
      </c>
      <c r="K127" s="153">
        <v>0</v>
      </c>
      <c r="L127" s="153">
        <v>0</v>
      </c>
      <c r="M127" s="153">
        <v>0</v>
      </c>
      <c r="N127" s="153">
        <v>0</v>
      </c>
      <c r="O127" s="153">
        <v>0</v>
      </c>
      <c r="P127" s="153">
        <v>0</v>
      </c>
      <c r="Q127" s="153">
        <v>0</v>
      </c>
      <c r="R127" s="153">
        <v>0</v>
      </c>
      <c r="S127" s="154">
        <v>0.3</v>
      </c>
      <c r="T127" s="88">
        <f t="shared" si="8"/>
        <v>70</v>
      </c>
      <c r="U127" s="89">
        <f t="shared" si="9"/>
        <v>3.3333333333333335</v>
      </c>
    </row>
    <row r="128" spans="1:21" s="68" customFormat="1" ht="20.100000000000001" customHeight="1" thickBot="1">
      <c r="A128" s="206"/>
      <c r="B128" s="67"/>
      <c r="C128" s="152"/>
      <c r="D128" s="153"/>
      <c r="E128" s="155">
        <f t="shared" si="6"/>
        <v>0</v>
      </c>
      <c r="F128" s="153"/>
      <c r="G128" s="153"/>
      <c r="H128" s="155">
        <f t="shared" si="7"/>
        <v>0</v>
      </c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4"/>
      <c r="T128" s="90" t="e">
        <f t="shared" si="8"/>
        <v>#DIV/0!</v>
      </c>
      <c r="U128" s="91" t="e">
        <f t="shared" si="9"/>
        <v>#DIV/0!</v>
      </c>
    </row>
    <row r="129" spans="1:21" ht="20.100000000000001" customHeight="1" thickBot="1">
      <c r="A129" s="45"/>
      <c r="B129" s="156" t="s">
        <v>17</v>
      </c>
      <c r="C129" s="157">
        <f>SUM(C13:C128)</f>
        <v>5011</v>
      </c>
      <c r="D129" s="158">
        <f>SUM(D13:D128)</f>
        <v>20588</v>
      </c>
      <c r="E129" s="158">
        <f>SUM(E13:E128)</f>
        <v>25599</v>
      </c>
      <c r="F129" s="158">
        <f t="shared" ref="F129:S129" si="10">SUM(F13:F128)</f>
        <v>16031</v>
      </c>
      <c r="G129" s="158">
        <f t="shared" si="10"/>
        <v>3735</v>
      </c>
      <c r="H129" s="158">
        <f t="shared" si="10"/>
        <v>19765</v>
      </c>
      <c r="I129" s="158">
        <f t="shared" si="10"/>
        <v>5165</v>
      </c>
      <c r="J129" s="158">
        <f t="shared" si="10"/>
        <v>256</v>
      </c>
      <c r="K129" s="158">
        <f t="shared" si="10"/>
        <v>2</v>
      </c>
      <c r="L129" s="158">
        <f t="shared" si="10"/>
        <v>5</v>
      </c>
      <c r="M129" s="158">
        <f t="shared" si="10"/>
        <v>1</v>
      </c>
      <c r="N129" s="158">
        <f t="shared" si="10"/>
        <v>72</v>
      </c>
      <c r="O129" s="158">
        <f t="shared" si="10"/>
        <v>14</v>
      </c>
      <c r="P129" s="158">
        <f t="shared" si="10"/>
        <v>23</v>
      </c>
      <c r="Q129" s="158">
        <f t="shared" si="10"/>
        <v>0</v>
      </c>
      <c r="R129" s="158">
        <f t="shared" si="10"/>
        <v>0</v>
      </c>
      <c r="S129" s="159">
        <f t="shared" si="10"/>
        <v>68.999999999999972</v>
      </c>
      <c r="T129" s="60" t="e">
        <f>SUM(T13:T128)</f>
        <v>#DIV/0!</v>
      </c>
      <c r="U129" s="160" t="e">
        <f>SUM(U13:U128)</f>
        <v>#DIV/0!</v>
      </c>
    </row>
  </sheetData>
  <sheetProtection selectLockedCells="1"/>
  <mergeCells count="46">
    <mergeCell ref="A2:E2"/>
    <mergeCell ref="M8:M11"/>
    <mergeCell ref="S7:U7"/>
    <mergeCell ref="A122:A128"/>
    <mergeCell ref="A82:A89"/>
    <mergeCell ref="A90:A94"/>
    <mergeCell ref="A95:A100"/>
    <mergeCell ref="A101:A107"/>
    <mergeCell ref="A108:A121"/>
    <mergeCell ref="A64:A71"/>
    <mergeCell ref="A40:A48"/>
    <mergeCell ref="A32:A39"/>
    <mergeCell ref="B5:U5"/>
    <mergeCell ref="S1:U1"/>
    <mergeCell ref="C7:H7"/>
    <mergeCell ref="J7:J11"/>
    <mergeCell ref="G9:G11"/>
    <mergeCell ref="A1:B1"/>
    <mergeCell ref="A7:B12"/>
    <mergeCell ref="C8:E8"/>
    <mergeCell ref="S8:S11"/>
    <mergeCell ref="T8:T11"/>
    <mergeCell ref="U8:U11"/>
    <mergeCell ref="K8:K11"/>
    <mergeCell ref="A78:A81"/>
    <mergeCell ref="A21:A24"/>
    <mergeCell ref="A25:A31"/>
    <mergeCell ref="A72:A77"/>
    <mergeCell ref="A49:A63"/>
    <mergeCell ref="A17:A20"/>
    <mergeCell ref="A13:A16"/>
    <mergeCell ref="L8:L11"/>
    <mergeCell ref="I7:I11"/>
    <mergeCell ref="D9:D11"/>
    <mergeCell ref="E9:E11"/>
    <mergeCell ref="F9:F11"/>
    <mergeCell ref="H9:H11"/>
    <mergeCell ref="C9:C11"/>
    <mergeCell ref="F8:H8"/>
    <mergeCell ref="K7:L7"/>
    <mergeCell ref="Q8:Q11"/>
    <mergeCell ref="R8:R11"/>
    <mergeCell ref="M7:R7"/>
    <mergeCell ref="N8:N11"/>
    <mergeCell ref="O8:O11"/>
    <mergeCell ref="P8:P11"/>
  </mergeCells>
  <phoneticPr fontId="11" type="noConversion"/>
  <printOptions horizontalCentered="1" verticalCentered="1"/>
  <pageMargins left="0.7" right="0.7" top="0.75" bottom="0.75" header="0.3" footer="0.3"/>
  <pageSetup paperSize="9" scale="55" orientation="landscape" horizontalDpi="4294967295" verticalDpi="4294967295" r:id="rId1"/>
  <headerFooter>
    <oddFooter>Stranica &amp;P od &amp;N</oddFooter>
  </headerFooter>
  <rowBreaks count="3" manualBreakCount="3">
    <brk id="39" max="16383" man="1"/>
    <brk id="77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127"/>
  <sheetViews>
    <sheetView view="pageBreakPreview" topLeftCell="C97" zoomScale="85" zoomScaleSheetLayoutView="85" workbookViewId="0">
      <selection activeCell="A4" sqref="A4:W4"/>
    </sheetView>
  </sheetViews>
  <sheetFormatPr defaultRowHeight="15"/>
  <cols>
    <col min="1" max="1" width="9.140625" style="33"/>
    <col min="2" max="2" width="40.7109375" style="29" customWidth="1"/>
    <col min="3" max="23" width="9.140625" style="3"/>
    <col min="24" max="24" width="9.140625" style="33"/>
    <col min="25" max="16384" width="9.140625" style="3"/>
  </cols>
  <sheetData>
    <row r="1" spans="1:24">
      <c r="A1" s="10" t="s">
        <v>12</v>
      </c>
      <c r="B1" s="11"/>
      <c r="C1" s="11"/>
      <c r="D1" s="11"/>
      <c r="E1" s="11"/>
      <c r="F1" s="11"/>
      <c r="G1" s="11"/>
      <c r="H1" s="11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2"/>
      <c r="W1" s="248" t="s">
        <v>20</v>
      </c>
      <c r="X1" s="248"/>
    </row>
    <row r="2" spans="1:24">
      <c r="A2" s="249"/>
      <c r="B2" s="249"/>
      <c r="C2" s="249"/>
      <c r="D2" s="249"/>
      <c r="E2" s="24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44"/>
    </row>
    <row r="3" spans="1:24">
      <c r="A3" s="11"/>
      <c r="B3" s="11"/>
      <c r="C3" s="11"/>
      <c r="D3" s="11"/>
      <c r="E3" s="11"/>
      <c r="F3" s="11"/>
      <c r="G3" s="11"/>
      <c r="H3" s="11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4"/>
    </row>
    <row r="4" spans="1:24">
      <c r="A4" s="250" t="s">
        <v>208</v>
      </c>
      <c r="B4" s="250"/>
      <c r="C4" s="250"/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44"/>
    </row>
    <row r="5" spans="1:24" ht="15" customHeight="1">
      <c r="A5" s="44"/>
      <c r="B5" s="2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4"/>
    </row>
    <row r="6" spans="1:24" ht="15.75" thickBot="1">
      <c r="A6" s="44"/>
      <c r="B6" s="3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4"/>
    </row>
    <row r="7" spans="1:24" ht="39.950000000000003" customHeight="1">
      <c r="A7" s="244" t="s">
        <v>0</v>
      </c>
      <c r="B7" s="245"/>
      <c r="C7" s="233" t="s">
        <v>21</v>
      </c>
      <c r="D7" s="233"/>
      <c r="E7" s="234"/>
      <c r="F7" s="225" t="s">
        <v>22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5" t="s">
        <v>59</v>
      </c>
      <c r="R7" s="226"/>
      <c r="S7" s="226"/>
      <c r="T7" s="226"/>
      <c r="U7" s="252"/>
      <c r="V7" s="226" t="s">
        <v>3</v>
      </c>
      <c r="W7" s="226"/>
      <c r="X7" s="253"/>
    </row>
    <row r="8" spans="1:24" ht="15" customHeight="1">
      <c r="A8" s="246"/>
      <c r="B8" s="247"/>
      <c r="C8" s="235" t="s">
        <v>23</v>
      </c>
      <c r="D8" s="222" t="s">
        <v>24</v>
      </c>
      <c r="E8" s="238" t="s">
        <v>25</v>
      </c>
      <c r="F8" s="222" t="s">
        <v>26</v>
      </c>
      <c r="G8" s="222" t="s">
        <v>27</v>
      </c>
      <c r="H8" s="170" t="s">
        <v>28</v>
      </c>
      <c r="I8" s="170" t="s">
        <v>29</v>
      </c>
      <c r="J8" s="179" t="s">
        <v>30</v>
      </c>
      <c r="K8" s="173" t="s">
        <v>31</v>
      </c>
      <c r="L8" s="170" t="s">
        <v>32</v>
      </c>
      <c r="M8" s="173" t="s">
        <v>33</v>
      </c>
      <c r="N8" s="219" t="s">
        <v>34</v>
      </c>
      <c r="O8" s="222" t="s">
        <v>197</v>
      </c>
      <c r="P8" s="222" t="s">
        <v>196</v>
      </c>
      <c r="Q8" s="222" t="s">
        <v>35</v>
      </c>
      <c r="R8" s="222" t="s">
        <v>62</v>
      </c>
      <c r="S8" s="222" t="s">
        <v>63</v>
      </c>
      <c r="T8" s="222" t="s">
        <v>64</v>
      </c>
      <c r="U8" s="222" t="s">
        <v>65</v>
      </c>
      <c r="V8" s="222" t="s">
        <v>6</v>
      </c>
      <c r="W8" s="222" t="s">
        <v>60</v>
      </c>
      <c r="X8" s="227" t="s">
        <v>61</v>
      </c>
    </row>
    <row r="9" spans="1:24" ht="15" customHeight="1">
      <c r="A9" s="246"/>
      <c r="B9" s="247"/>
      <c r="C9" s="236"/>
      <c r="D9" s="223"/>
      <c r="E9" s="239"/>
      <c r="F9" s="223"/>
      <c r="G9" s="223"/>
      <c r="H9" s="177"/>
      <c r="I9" s="177"/>
      <c r="J9" s="180"/>
      <c r="K9" s="182"/>
      <c r="L9" s="171"/>
      <c r="M9" s="174"/>
      <c r="N9" s="220"/>
      <c r="O9" s="223"/>
      <c r="P9" s="223"/>
      <c r="Q9" s="223"/>
      <c r="R9" s="223"/>
      <c r="S9" s="223"/>
      <c r="T9" s="223"/>
      <c r="U9" s="223"/>
      <c r="V9" s="223"/>
      <c r="W9" s="223"/>
      <c r="X9" s="228"/>
    </row>
    <row r="10" spans="1:24">
      <c r="A10" s="246"/>
      <c r="B10" s="247"/>
      <c r="C10" s="236"/>
      <c r="D10" s="223"/>
      <c r="E10" s="239"/>
      <c r="F10" s="223"/>
      <c r="G10" s="223"/>
      <c r="H10" s="177"/>
      <c r="I10" s="177"/>
      <c r="J10" s="180"/>
      <c r="K10" s="182"/>
      <c r="L10" s="171"/>
      <c r="M10" s="174"/>
      <c r="N10" s="220"/>
      <c r="O10" s="223"/>
      <c r="P10" s="223"/>
      <c r="Q10" s="223"/>
      <c r="R10" s="223"/>
      <c r="S10" s="223"/>
      <c r="T10" s="223"/>
      <c r="U10" s="223"/>
      <c r="V10" s="223"/>
      <c r="W10" s="223"/>
      <c r="X10" s="228"/>
    </row>
    <row r="11" spans="1:24" ht="28.5" customHeight="1">
      <c r="A11" s="246"/>
      <c r="B11" s="247"/>
      <c r="C11" s="237"/>
      <c r="D11" s="224"/>
      <c r="E11" s="240"/>
      <c r="F11" s="224"/>
      <c r="G11" s="224"/>
      <c r="H11" s="178"/>
      <c r="I11" s="178"/>
      <c r="J11" s="181"/>
      <c r="K11" s="183"/>
      <c r="L11" s="172"/>
      <c r="M11" s="175"/>
      <c r="N11" s="221"/>
      <c r="O11" s="224"/>
      <c r="P11" s="224"/>
      <c r="Q11" s="224"/>
      <c r="R11" s="224"/>
      <c r="S11" s="224"/>
      <c r="T11" s="224"/>
      <c r="U11" s="224"/>
      <c r="V11" s="224"/>
      <c r="W11" s="224"/>
      <c r="X11" s="229"/>
    </row>
    <row r="12" spans="1:24" ht="15.75" thickBot="1">
      <c r="A12" s="246"/>
      <c r="B12" s="247"/>
      <c r="C12" s="46">
        <v>1</v>
      </c>
      <c r="D12" s="47">
        <v>2</v>
      </c>
      <c r="E12" s="47">
        <v>3</v>
      </c>
      <c r="F12" s="48">
        <v>4</v>
      </c>
      <c r="G12" s="48">
        <v>5</v>
      </c>
      <c r="H12" s="48">
        <v>6</v>
      </c>
      <c r="I12" s="48">
        <v>7</v>
      </c>
      <c r="J12" s="49">
        <v>8</v>
      </c>
      <c r="K12" s="50">
        <v>9</v>
      </c>
      <c r="L12" s="49">
        <v>10</v>
      </c>
      <c r="M12" s="49">
        <v>11</v>
      </c>
      <c r="N12" s="50">
        <v>12</v>
      </c>
      <c r="O12" s="50">
        <v>13</v>
      </c>
      <c r="P12" s="50">
        <v>14</v>
      </c>
      <c r="Q12" s="49">
        <v>15</v>
      </c>
      <c r="R12" s="49">
        <v>16</v>
      </c>
      <c r="S12" s="49">
        <v>17</v>
      </c>
      <c r="T12" s="49">
        <v>18</v>
      </c>
      <c r="U12" s="49">
        <v>19</v>
      </c>
      <c r="V12" s="49">
        <v>20</v>
      </c>
      <c r="W12" s="49">
        <v>21</v>
      </c>
      <c r="X12" s="51">
        <v>22</v>
      </c>
    </row>
    <row r="13" spans="1:24" ht="20.100000000000001" customHeight="1">
      <c r="A13" s="241" t="s">
        <v>71</v>
      </c>
      <c r="B13" s="31" t="s">
        <v>72</v>
      </c>
      <c r="C13" s="21"/>
      <c r="D13" s="13"/>
      <c r="E13" s="56">
        <f>C13+D13</f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56">
        <f>SUM(H13:N13)</f>
        <v>0</v>
      </c>
      <c r="P13" s="56">
        <f>E13-O13</f>
        <v>0</v>
      </c>
      <c r="Q13" s="13"/>
      <c r="R13" s="13"/>
      <c r="S13" s="13"/>
      <c r="T13" s="13"/>
      <c r="U13" s="13"/>
      <c r="V13" s="13"/>
      <c r="W13" s="4" t="e">
        <f>E13/V13</f>
        <v>#DIV/0!</v>
      </c>
      <c r="X13" s="5" t="e">
        <f>P13/V13</f>
        <v>#DIV/0!</v>
      </c>
    </row>
    <row r="14" spans="1:24" ht="20.100000000000001" customHeight="1">
      <c r="A14" s="242"/>
      <c r="B14" s="14" t="s">
        <v>73</v>
      </c>
      <c r="C14" s="22"/>
      <c r="D14" s="15"/>
      <c r="E14" s="57">
        <f t="shared" ref="E14:E77" si="0">C14+D14</f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57">
        <f t="shared" ref="O14:O77" si="1">SUM(H14:N14)</f>
        <v>0</v>
      </c>
      <c r="P14" s="57">
        <f t="shared" ref="P14:P77" si="2">E14-O14</f>
        <v>0</v>
      </c>
      <c r="Q14" s="15"/>
      <c r="R14" s="15"/>
      <c r="S14" s="15"/>
      <c r="T14" s="15"/>
      <c r="U14" s="15"/>
      <c r="V14" s="15"/>
      <c r="W14" s="6" t="e">
        <f t="shared" ref="W14:W77" si="3">E14/V14</f>
        <v>#DIV/0!</v>
      </c>
      <c r="X14" s="7" t="e">
        <f t="shared" ref="X14:X77" si="4">P14/V14</f>
        <v>#DIV/0!</v>
      </c>
    </row>
    <row r="15" spans="1:24" ht="20.100000000000001" customHeight="1">
      <c r="A15" s="242"/>
      <c r="B15" s="14" t="s">
        <v>74</v>
      </c>
      <c r="C15" s="22"/>
      <c r="D15" s="15"/>
      <c r="E15" s="57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57">
        <f t="shared" si="1"/>
        <v>0</v>
      </c>
      <c r="P15" s="57">
        <f t="shared" si="2"/>
        <v>0</v>
      </c>
      <c r="Q15" s="15"/>
      <c r="R15" s="15"/>
      <c r="S15" s="15"/>
      <c r="T15" s="15"/>
      <c r="U15" s="15"/>
      <c r="V15" s="15"/>
      <c r="W15" s="6" t="e">
        <f t="shared" si="3"/>
        <v>#DIV/0!</v>
      </c>
      <c r="X15" s="7" t="e">
        <f t="shared" si="4"/>
        <v>#DIV/0!</v>
      </c>
    </row>
    <row r="16" spans="1:24" ht="20.100000000000001" customHeight="1" thickBot="1">
      <c r="A16" s="243"/>
      <c r="B16" s="32" t="s">
        <v>75</v>
      </c>
      <c r="C16" s="53"/>
      <c r="D16" s="17"/>
      <c r="E16" s="58">
        <f t="shared" si="0"/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58">
        <f t="shared" si="1"/>
        <v>0</v>
      </c>
      <c r="P16" s="58">
        <f t="shared" si="2"/>
        <v>0</v>
      </c>
      <c r="Q16" s="17"/>
      <c r="R16" s="17"/>
      <c r="S16" s="17"/>
      <c r="T16" s="17"/>
      <c r="U16" s="17"/>
      <c r="V16" s="17"/>
      <c r="W16" s="8" t="e">
        <f t="shared" si="3"/>
        <v>#DIV/0!</v>
      </c>
      <c r="X16" s="9" t="e">
        <f t="shared" si="4"/>
        <v>#DIV/0!</v>
      </c>
    </row>
    <row r="17" spans="1:24" ht="20.100000000000001" customHeight="1">
      <c r="A17" s="241" t="s">
        <v>76</v>
      </c>
      <c r="B17" s="31" t="s">
        <v>77</v>
      </c>
      <c r="C17" s="21"/>
      <c r="D17" s="13"/>
      <c r="E17" s="56">
        <f t="shared" si="0"/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56">
        <f t="shared" si="1"/>
        <v>0</v>
      </c>
      <c r="P17" s="56">
        <f t="shared" si="2"/>
        <v>0</v>
      </c>
      <c r="Q17" s="13"/>
      <c r="R17" s="13"/>
      <c r="S17" s="13"/>
      <c r="T17" s="13"/>
      <c r="U17" s="13"/>
      <c r="V17" s="13"/>
      <c r="W17" s="4" t="e">
        <f t="shared" si="3"/>
        <v>#DIV/0!</v>
      </c>
      <c r="X17" s="5" t="e">
        <f t="shared" si="4"/>
        <v>#DIV/0!</v>
      </c>
    </row>
    <row r="18" spans="1:24" ht="20.100000000000001" customHeight="1">
      <c r="A18" s="242"/>
      <c r="B18" s="14" t="s">
        <v>78</v>
      </c>
      <c r="C18" s="22"/>
      <c r="D18" s="15"/>
      <c r="E18" s="57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57">
        <f t="shared" si="1"/>
        <v>0</v>
      </c>
      <c r="P18" s="57">
        <f t="shared" si="2"/>
        <v>0</v>
      </c>
      <c r="Q18" s="15"/>
      <c r="R18" s="15"/>
      <c r="S18" s="15"/>
      <c r="T18" s="15"/>
      <c r="U18" s="15"/>
      <c r="V18" s="15"/>
      <c r="W18" s="6" t="e">
        <f t="shared" si="3"/>
        <v>#DIV/0!</v>
      </c>
      <c r="X18" s="7" t="e">
        <f t="shared" si="4"/>
        <v>#DIV/0!</v>
      </c>
    </row>
    <row r="19" spans="1:24" ht="20.100000000000001" customHeight="1">
      <c r="A19" s="242"/>
      <c r="B19" s="14" t="s">
        <v>79</v>
      </c>
      <c r="C19" s="22"/>
      <c r="D19" s="15"/>
      <c r="E19" s="57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57">
        <f t="shared" si="1"/>
        <v>0</v>
      </c>
      <c r="P19" s="57">
        <f t="shared" si="2"/>
        <v>0</v>
      </c>
      <c r="Q19" s="15"/>
      <c r="R19" s="15"/>
      <c r="S19" s="15"/>
      <c r="T19" s="15"/>
      <c r="U19" s="15"/>
      <c r="V19" s="15"/>
      <c r="W19" s="6" t="e">
        <f t="shared" si="3"/>
        <v>#DIV/0!</v>
      </c>
      <c r="X19" s="7" t="e">
        <f t="shared" si="4"/>
        <v>#DIV/0!</v>
      </c>
    </row>
    <row r="20" spans="1:24" ht="20.100000000000001" customHeight="1" thickBot="1">
      <c r="A20" s="243"/>
      <c r="B20" s="16" t="s">
        <v>80</v>
      </c>
      <c r="C20" s="53"/>
      <c r="D20" s="17"/>
      <c r="E20" s="58">
        <f t="shared" si="0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58">
        <f t="shared" si="1"/>
        <v>0</v>
      </c>
      <c r="P20" s="58">
        <f t="shared" si="2"/>
        <v>0</v>
      </c>
      <c r="Q20" s="17"/>
      <c r="R20" s="17"/>
      <c r="S20" s="17"/>
      <c r="T20" s="17"/>
      <c r="U20" s="17"/>
      <c r="V20" s="17"/>
      <c r="W20" s="8" t="e">
        <f t="shared" si="3"/>
        <v>#DIV/0!</v>
      </c>
      <c r="X20" s="9" t="e">
        <f t="shared" si="4"/>
        <v>#DIV/0!</v>
      </c>
    </row>
    <row r="21" spans="1:24" ht="20.100000000000001" customHeight="1">
      <c r="A21" s="230" t="s">
        <v>81</v>
      </c>
      <c r="B21" s="31" t="s">
        <v>82</v>
      </c>
      <c r="C21" s="21"/>
      <c r="D21" s="13"/>
      <c r="E21" s="56">
        <f t="shared" si="0"/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56">
        <f t="shared" si="1"/>
        <v>0</v>
      </c>
      <c r="P21" s="56">
        <f t="shared" si="2"/>
        <v>0</v>
      </c>
      <c r="Q21" s="13"/>
      <c r="R21" s="13"/>
      <c r="S21" s="13"/>
      <c r="T21" s="13"/>
      <c r="U21" s="13"/>
      <c r="V21" s="13"/>
      <c r="W21" s="4" t="e">
        <f t="shared" si="3"/>
        <v>#DIV/0!</v>
      </c>
      <c r="X21" s="5" t="e">
        <f t="shared" si="4"/>
        <v>#DIV/0!</v>
      </c>
    </row>
    <row r="22" spans="1:24" ht="20.100000000000001" customHeight="1">
      <c r="A22" s="231"/>
      <c r="B22" s="14" t="s">
        <v>83</v>
      </c>
      <c r="C22" s="22"/>
      <c r="D22" s="15"/>
      <c r="E22" s="57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57">
        <f t="shared" si="1"/>
        <v>0</v>
      </c>
      <c r="P22" s="57">
        <f t="shared" si="2"/>
        <v>0</v>
      </c>
      <c r="Q22" s="15"/>
      <c r="R22" s="15"/>
      <c r="S22" s="15"/>
      <c r="T22" s="15"/>
      <c r="U22" s="15"/>
      <c r="V22" s="15"/>
      <c r="W22" s="6" t="e">
        <f t="shared" si="3"/>
        <v>#DIV/0!</v>
      </c>
      <c r="X22" s="7" t="e">
        <f t="shared" si="4"/>
        <v>#DIV/0!</v>
      </c>
    </row>
    <row r="23" spans="1:24" ht="20.100000000000001" customHeight="1">
      <c r="A23" s="231"/>
      <c r="B23" s="14" t="s">
        <v>84</v>
      </c>
      <c r="C23" s="22"/>
      <c r="D23" s="15"/>
      <c r="E23" s="57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57">
        <f t="shared" si="1"/>
        <v>0</v>
      </c>
      <c r="P23" s="57">
        <f t="shared" si="2"/>
        <v>0</v>
      </c>
      <c r="Q23" s="15"/>
      <c r="R23" s="15"/>
      <c r="S23" s="15"/>
      <c r="T23" s="15"/>
      <c r="U23" s="15"/>
      <c r="V23" s="15"/>
      <c r="W23" s="6" t="e">
        <f t="shared" si="3"/>
        <v>#DIV/0!</v>
      </c>
      <c r="X23" s="7" t="e">
        <f t="shared" si="4"/>
        <v>#DIV/0!</v>
      </c>
    </row>
    <row r="24" spans="1:24" ht="20.100000000000001" customHeight="1" thickBot="1">
      <c r="A24" s="232"/>
      <c r="B24" s="16" t="s">
        <v>85</v>
      </c>
      <c r="C24" s="53"/>
      <c r="D24" s="17"/>
      <c r="E24" s="58">
        <f t="shared" si="0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58">
        <f t="shared" si="1"/>
        <v>0</v>
      </c>
      <c r="P24" s="58">
        <f t="shared" si="2"/>
        <v>0</v>
      </c>
      <c r="Q24" s="17"/>
      <c r="R24" s="17"/>
      <c r="S24" s="17"/>
      <c r="T24" s="17"/>
      <c r="U24" s="17"/>
      <c r="V24" s="17"/>
      <c r="W24" s="8" t="e">
        <f t="shared" si="3"/>
        <v>#DIV/0!</v>
      </c>
      <c r="X24" s="9" t="e">
        <f t="shared" si="4"/>
        <v>#DIV/0!</v>
      </c>
    </row>
    <row r="25" spans="1:24" ht="20.100000000000001" customHeight="1">
      <c r="A25" s="241" t="s">
        <v>86</v>
      </c>
      <c r="B25" s="31" t="s">
        <v>87</v>
      </c>
      <c r="C25" s="21"/>
      <c r="D25" s="13"/>
      <c r="E25" s="56">
        <f t="shared" si="0"/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56">
        <f t="shared" si="1"/>
        <v>0</v>
      </c>
      <c r="P25" s="56">
        <f t="shared" si="2"/>
        <v>0</v>
      </c>
      <c r="Q25" s="13"/>
      <c r="R25" s="13"/>
      <c r="S25" s="13"/>
      <c r="T25" s="13"/>
      <c r="U25" s="13"/>
      <c r="V25" s="13"/>
      <c r="W25" s="4" t="e">
        <f t="shared" si="3"/>
        <v>#DIV/0!</v>
      </c>
      <c r="X25" s="5" t="e">
        <f t="shared" si="4"/>
        <v>#DIV/0!</v>
      </c>
    </row>
    <row r="26" spans="1:24" ht="20.100000000000001" customHeight="1">
      <c r="A26" s="242"/>
      <c r="B26" s="14" t="s">
        <v>88</v>
      </c>
      <c r="C26" s="22"/>
      <c r="D26" s="15"/>
      <c r="E26" s="57">
        <f t="shared" si="0"/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57">
        <f t="shared" si="1"/>
        <v>0</v>
      </c>
      <c r="P26" s="57">
        <f t="shared" si="2"/>
        <v>0</v>
      </c>
      <c r="Q26" s="15"/>
      <c r="R26" s="15"/>
      <c r="S26" s="15"/>
      <c r="T26" s="15"/>
      <c r="U26" s="15"/>
      <c r="V26" s="15"/>
      <c r="W26" s="6" t="e">
        <f t="shared" si="3"/>
        <v>#DIV/0!</v>
      </c>
      <c r="X26" s="7" t="e">
        <f t="shared" si="4"/>
        <v>#DIV/0!</v>
      </c>
    </row>
    <row r="27" spans="1:24" ht="20.100000000000001" customHeight="1">
      <c r="A27" s="242"/>
      <c r="B27" s="14" t="s">
        <v>89</v>
      </c>
      <c r="C27" s="22"/>
      <c r="D27" s="15"/>
      <c r="E27" s="57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57">
        <f t="shared" si="1"/>
        <v>0</v>
      </c>
      <c r="P27" s="57">
        <f t="shared" si="2"/>
        <v>0</v>
      </c>
      <c r="Q27" s="15"/>
      <c r="R27" s="15"/>
      <c r="S27" s="15"/>
      <c r="T27" s="15"/>
      <c r="U27" s="15"/>
      <c r="V27" s="15"/>
      <c r="W27" s="6" t="e">
        <f t="shared" si="3"/>
        <v>#DIV/0!</v>
      </c>
      <c r="X27" s="7" t="e">
        <f t="shared" si="4"/>
        <v>#DIV/0!</v>
      </c>
    </row>
    <row r="28" spans="1:24" ht="20.100000000000001" customHeight="1">
      <c r="A28" s="242"/>
      <c r="B28" s="14" t="s">
        <v>90</v>
      </c>
      <c r="C28" s="22"/>
      <c r="D28" s="15"/>
      <c r="E28" s="57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57">
        <f t="shared" si="1"/>
        <v>0</v>
      </c>
      <c r="P28" s="57">
        <f t="shared" si="2"/>
        <v>0</v>
      </c>
      <c r="Q28" s="15"/>
      <c r="R28" s="15"/>
      <c r="S28" s="15"/>
      <c r="T28" s="15"/>
      <c r="U28" s="15"/>
      <c r="V28" s="15"/>
      <c r="W28" s="6" t="e">
        <f t="shared" si="3"/>
        <v>#DIV/0!</v>
      </c>
      <c r="X28" s="7" t="e">
        <f t="shared" si="4"/>
        <v>#DIV/0!</v>
      </c>
    </row>
    <row r="29" spans="1:24" ht="20.100000000000001" customHeight="1">
      <c r="A29" s="242"/>
      <c r="B29" s="14" t="s">
        <v>91</v>
      </c>
      <c r="C29" s="22"/>
      <c r="D29" s="15"/>
      <c r="E29" s="57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57">
        <f t="shared" si="1"/>
        <v>0</v>
      </c>
      <c r="P29" s="57">
        <f t="shared" si="2"/>
        <v>0</v>
      </c>
      <c r="Q29" s="15"/>
      <c r="R29" s="15"/>
      <c r="S29" s="15"/>
      <c r="T29" s="15"/>
      <c r="U29" s="15"/>
      <c r="V29" s="15"/>
      <c r="W29" s="6" t="e">
        <f t="shared" si="3"/>
        <v>#DIV/0!</v>
      </c>
      <c r="X29" s="7" t="e">
        <f t="shared" si="4"/>
        <v>#DIV/0!</v>
      </c>
    </row>
    <row r="30" spans="1:24" ht="20.100000000000001" customHeight="1">
      <c r="A30" s="242"/>
      <c r="B30" s="14" t="s">
        <v>92</v>
      </c>
      <c r="C30" s="22"/>
      <c r="D30" s="15"/>
      <c r="E30" s="57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57">
        <f t="shared" si="1"/>
        <v>0</v>
      </c>
      <c r="P30" s="57">
        <f t="shared" si="2"/>
        <v>0</v>
      </c>
      <c r="Q30" s="15"/>
      <c r="R30" s="15"/>
      <c r="S30" s="15"/>
      <c r="T30" s="15"/>
      <c r="U30" s="15"/>
      <c r="V30" s="15"/>
      <c r="W30" s="6" t="e">
        <f t="shared" si="3"/>
        <v>#DIV/0!</v>
      </c>
      <c r="X30" s="7" t="e">
        <f t="shared" si="4"/>
        <v>#DIV/0!</v>
      </c>
    </row>
    <row r="31" spans="1:24" ht="20.100000000000001" customHeight="1" thickBot="1">
      <c r="A31" s="243"/>
      <c r="B31" s="16"/>
      <c r="C31" s="53"/>
      <c r="D31" s="17"/>
      <c r="E31" s="58">
        <f t="shared" si="0"/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58">
        <f t="shared" si="1"/>
        <v>0</v>
      </c>
      <c r="P31" s="58">
        <f t="shared" si="2"/>
        <v>0</v>
      </c>
      <c r="Q31" s="17"/>
      <c r="R31" s="17"/>
      <c r="S31" s="17"/>
      <c r="T31" s="17"/>
      <c r="U31" s="17"/>
      <c r="V31" s="17"/>
      <c r="W31" s="8" t="e">
        <f t="shared" si="3"/>
        <v>#DIV/0!</v>
      </c>
      <c r="X31" s="9" t="e">
        <f t="shared" si="4"/>
        <v>#DIV/0!</v>
      </c>
    </row>
    <row r="32" spans="1:24" ht="20.100000000000001" customHeight="1">
      <c r="A32" s="241" t="s">
        <v>93</v>
      </c>
      <c r="B32" s="31" t="s">
        <v>94</v>
      </c>
      <c r="C32" s="21"/>
      <c r="D32" s="13"/>
      <c r="E32" s="56">
        <f t="shared" si="0"/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56">
        <f t="shared" si="1"/>
        <v>0</v>
      </c>
      <c r="P32" s="56">
        <f t="shared" si="2"/>
        <v>0</v>
      </c>
      <c r="Q32" s="13"/>
      <c r="R32" s="13"/>
      <c r="S32" s="13"/>
      <c r="T32" s="13"/>
      <c r="U32" s="13"/>
      <c r="V32" s="13"/>
      <c r="W32" s="4" t="e">
        <f t="shared" si="3"/>
        <v>#DIV/0!</v>
      </c>
      <c r="X32" s="5" t="e">
        <f t="shared" si="4"/>
        <v>#DIV/0!</v>
      </c>
    </row>
    <row r="33" spans="1:24" ht="20.100000000000001" customHeight="1">
      <c r="A33" s="242"/>
      <c r="B33" s="14" t="s">
        <v>95</v>
      </c>
      <c r="C33" s="22"/>
      <c r="D33" s="15"/>
      <c r="E33" s="57">
        <f t="shared" si="0"/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57">
        <f t="shared" si="1"/>
        <v>0</v>
      </c>
      <c r="P33" s="57">
        <f t="shared" si="2"/>
        <v>0</v>
      </c>
      <c r="Q33" s="15"/>
      <c r="R33" s="15"/>
      <c r="S33" s="15"/>
      <c r="T33" s="15"/>
      <c r="U33" s="15"/>
      <c r="V33" s="15"/>
      <c r="W33" s="6" t="e">
        <f t="shared" si="3"/>
        <v>#DIV/0!</v>
      </c>
      <c r="X33" s="7" t="e">
        <f t="shared" si="4"/>
        <v>#DIV/0!</v>
      </c>
    </row>
    <row r="34" spans="1:24" ht="20.100000000000001" customHeight="1">
      <c r="A34" s="242"/>
      <c r="B34" s="14" t="s">
        <v>96</v>
      </c>
      <c r="C34" s="22"/>
      <c r="D34" s="15"/>
      <c r="E34" s="57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57">
        <f t="shared" si="1"/>
        <v>0</v>
      </c>
      <c r="P34" s="57">
        <f t="shared" si="2"/>
        <v>0</v>
      </c>
      <c r="Q34" s="15"/>
      <c r="R34" s="15"/>
      <c r="S34" s="15"/>
      <c r="T34" s="15"/>
      <c r="U34" s="15"/>
      <c r="V34" s="15"/>
      <c r="W34" s="6" t="e">
        <f t="shared" si="3"/>
        <v>#DIV/0!</v>
      </c>
      <c r="X34" s="7" t="e">
        <f t="shared" si="4"/>
        <v>#DIV/0!</v>
      </c>
    </row>
    <row r="35" spans="1:24" ht="20.100000000000001" customHeight="1">
      <c r="A35" s="242"/>
      <c r="B35" s="14" t="s">
        <v>97</v>
      </c>
      <c r="C35" s="22"/>
      <c r="D35" s="15"/>
      <c r="E35" s="57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57">
        <f t="shared" si="1"/>
        <v>0</v>
      </c>
      <c r="P35" s="57">
        <f t="shared" si="2"/>
        <v>0</v>
      </c>
      <c r="Q35" s="15"/>
      <c r="R35" s="15"/>
      <c r="S35" s="15"/>
      <c r="T35" s="15"/>
      <c r="U35" s="15"/>
      <c r="V35" s="15"/>
      <c r="W35" s="6" t="e">
        <f t="shared" si="3"/>
        <v>#DIV/0!</v>
      </c>
      <c r="X35" s="7" t="e">
        <f t="shared" si="4"/>
        <v>#DIV/0!</v>
      </c>
    </row>
    <row r="36" spans="1:24" ht="20.100000000000001" customHeight="1">
      <c r="A36" s="242"/>
      <c r="B36" s="14" t="s">
        <v>98</v>
      </c>
      <c r="C36" s="22"/>
      <c r="D36" s="15"/>
      <c r="E36" s="57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57">
        <f t="shared" si="1"/>
        <v>0</v>
      </c>
      <c r="P36" s="57">
        <f t="shared" si="2"/>
        <v>0</v>
      </c>
      <c r="Q36" s="15"/>
      <c r="R36" s="15"/>
      <c r="S36" s="15"/>
      <c r="T36" s="15"/>
      <c r="U36" s="15"/>
      <c r="V36" s="15"/>
      <c r="W36" s="6" t="e">
        <f t="shared" si="3"/>
        <v>#DIV/0!</v>
      </c>
      <c r="X36" s="7" t="e">
        <f t="shared" si="4"/>
        <v>#DIV/0!</v>
      </c>
    </row>
    <row r="37" spans="1:24" ht="20.100000000000001" customHeight="1">
      <c r="A37" s="242"/>
      <c r="B37" s="14" t="s">
        <v>99</v>
      </c>
      <c r="C37" s="22"/>
      <c r="D37" s="15"/>
      <c r="E37" s="57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57">
        <f t="shared" si="1"/>
        <v>0</v>
      </c>
      <c r="P37" s="57">
        <f t="shared" si="2"/>
        <v>0</v>
      </c>
      <c r="Q37" s="15"/>
      <c r="R37" s="15"/>
      <c r="S37" s="15"/>
      <c r="T37" s="15"/>
      <c r="U37" s="15"/>
      <c r="V37" s="15"/>
      <c r="W37" s="6" t="e">
        <f t="shared" si="3"/>
        <v>#DIV/0!</v>
      </c>
      <c r="X37" s="7" t="e">
        <f t="shared" si="4"/>
        <v>#DIV/0!</v>
      </c>
    </row>
    <row r="38" spans="1:24" ht="20.100000000000001" customHeight="1">
      <c r="A38" s="242"/>
      <c r="B38" s="14" t="s">
        <v>100</v>
      </c>
      <c r="C38" s="22"/>
      <c r="D38" s="15"/>
      <c r="E38" s="57">
        <f t="shared" si="0"/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57">
        <f t="shared" si="1"/>
        <v>0</v>
      </c>
      <c r="P38" s="57">
        <f t="shared" si="2"/>
        <v>0</v>
      </c>
      <c r="Q38" s="15"/>
      <c r="R38" s="15"/>
      <c r="S38" s="15"/>
      <c r="T38" s="15"/>
      <c r="U38" s="15"/>
      <c r="V38" s="15"/>
      <c r="W38" s="6" t="e">
        <f t="shared" si="3"/>
        <v>#DIV/0!</v>
      </c>
      <c r="X38" s="7" t="e">
        <f t="shared" si="4"/>
        <v>#DIV/0!</v>
      </c>
    </row>
    <row r="39" spans="1:24" ht="20.100000000000001" customHeight="1" thickBot="1">
      <c r="A39" s="243"/>
      <c r="B39" s="16" t="s">
        <v>101</v>
      </c>
      <c r="C39" s="53"/>
      <c r="D39" s="17"/>
      <c r="E39" s="58">
        <f t="shared" si="0"/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58">
        <f t="shared" si="1"/>
        <v>0</v>
      </c>
      <c r="P39" s="58">
        <f t="shared" si="2"/>
        <v>0</v>
      </c>
      <c r="Q39" s="17"/>
      <c r="R39" s="17"/>
      <c r="S39" s="17"/>
      <c r="T39" s="17"/>
      <c r="U39" s="17"/>
      <c r="V39" s="17"/>
      <c r="W39" s="8" t="e">
        <f t="shared" si="3"/>
        <v>#DIV/0!</v>
      </c>
      <c r="X39" s="9" t="e">
        <f t="shared" si="4"/>
        <v>#DIV/0!</v>
      </c>
    </row>
    <row r="40" spans="1:24" ht="20.100000000000001" customHeight="1">
      <c r="A40" s="230" t="s">
        <v>104</v>
      </c>
      <c r="B40" s="34" t="s">
        <v>105</v>
      </c>
      <c r="C40" s="21"/>
      <c r="D40" s="13"/>
      <c r="E40" s="56">
        <f t="shared" si="0"/>
        <v>0</v>
      </c>
      <c r="F40" s="13"/>
      <c r="G40" s="13"/>
      <c r="H40" s="13"/>
      <c r="I40" s="13"/>
      <c r="J40" s="13"/>
      <c r="K40" s="13"/>
      <c r="L40" s="13"/>
      <c r="M40" s="13"/>
      <c r="N40" s="13"/>
      <c r="O40" s="56">
        <f t="shared" si="1"/>
        <v>0</v>
      </c>
      <c r="P40" s="56">
        <f t="shared" si="2"/>
        <v>0</v>
      </c>
      <c r="Q40" s="13"/>
      <c r="R40" s="13"/>
      <c r="S40" s="13"/>
      <c r="T40" s="13"/>
      <c r="U40" s="13"/>
      <c r="V40" s="13"/>
      <c r="W40" s="4" t="e">
        <f t="shared" si="3"/>
        <v>#DIV/0!</v>
      </c>
      <c r="X40" s="5" t="e">
        <f t="shared" si="4"/>
        <v>#DIV/0!</v>
      </c>
    </row>
    <row r="41" spans="1:24" ht="20.100000000000001" customHeight="1">
      <c r="A41" s="231"/>
      <c r="B41" s="23" t="s">
        <v>106</v>
      </c>
      <c r="C41" s="22"/>
      <c r="D41" s="15"/>
      <c r="E41" s="57">
        <f t="shared" si="0"/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57">
        <f t="shared" si="1"/>
        <v>0</v>
      </c>
      <c r="P41" s="57">
        <f t="shared" si="2"/>
        <v>0</v>
      </c>
      <c r="Q41" s="15"/>
      <c r="R41" s="15"/>
      <c r="S41" s="15"/>
      <c r="T41" s="15"/>
      <c r="U41" s="15"/>
      <c r="V41" s="15"/>
      <c r="W41" s="6" t="e">
        <f t="shared" si="3"/>
        <v>#DIV/0!</v>
      </c>
      <c r="X41" s="7" t="e">
        <f t="shared" si="4"/>
        <v>#DIV/0!</v>
      </c>
    </row>
    <row r="42" spans="1:24" ht="20.100000000000001" customHeight="1">
      <c r="A42" s="231"/>
      <c r="B42" s="23" t="s">
        <v>107</v>
      </c>
      <c r="C42" s="22"/>
      <c r="D42" s="15"/>
      <c r="E42" s="57">
        <f t="shared" si="0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57">
        <f t="shared" si="1"/>
        <v>0</v>
      </c>
      <c r="P42" s="57">
        <f t="shared" si="2"/>
        <v>0</v>
      </c>
      <c r="Q42" s="15"/>
      <c r="R42" s="15"/>
      <c r="S42" s="15"/>
      <c r="T42" s="15"/>
      <c r="U42" s="15"/>
      <c r="V42" s="15"/>
      <c r="W42" s="6" t="e">
        <f t="shared" si="3"/>
        <v>#DIV/0!</v>
      </c>
      <c r="X42" s="7" t="e">
        <f t="shared" si="4"/>
        <v>#DIV/0!</v>
      </c>
    </row>
    <row r="43" spans="1:24" ht="20.100000000000001" customHeight="1">
      <c r="A43" s="231"/>
      <c r="B43" s="23" t="s">
        <v>108</v>
      </c>
      <c r="C43" s="22"/>
      <c r="D43" s="15"/>
      <c r="E43" s="57">
        <f t="shared" si="0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57">
        <f t="shared" si="1"/>
        <v>0</v>
      </c>
      <c r="P43" s="57">
        <f t="shared" si="2"/>
        <v>0</v>
      </c>
      <c r="Q43" s="15"/>
      <c r="R43" s="15"/>
      <c r="S43" s="15"/>
      <c r="T43" s="15"/>
      <c r="U43" s="15"/>
      <c r="V43" s="15"/>
      <c r="W43" s="6" t="e">
        <f t="shared" si="3"/>
        <v>#DIV/0!</v>
      </c>
      <c r="X43" s="7" t="e">
        <f t="shared" si="4"/>
        <v>#DIV/0!</v>
      </c>
    </row>
    <row r="44" spans="1:24" ht="20.100000000000001" customHeight="1">
      <c r="A44" s="231"/>
      <c r="B44" s="23" t="s">
        <v>109</v>
      </c>
      <c r="C44" s="22"/>
      <c r="D44" s="15"/>
      <c r="E44" s="57">
        <f t="shared" si="0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57">
        <f t="shared" si="1"/>
        <v>0</v>
      </c>
      <c r="P44" s="57">
        <f t="shared" si="2"/>
        <v>0</v>
      </c>
      <c r="Q44" s="15"/>
      <c r="R44" s="15"/>
      <c r="S44" s="15"/>
      <c r="T44" s="15"/>
      <c r="U44" s="15"/>
      <c r="V44" s="15"/>
      <c r="W44" s="6" t="e">
        <f t="shared" si="3"/>
        <v>#DIV/0!</v>
      </c>
      <c r="X44" s="7" t="e">
        <f t="shared" si="4"/>
        <v>#DIV/0!</v>
      </c>
    </row>
    <row r="45" spans="1:24" ht="20.100000000000001" customHeight="1">
      <c r="A45" s="231"/>
      <c r="B45" s="23" t="s">
        <v>110</v>
      </c>
      <c r="C45" s="22"/>
      <c r="D45" s="15"/>
      <c r="E45" s="57">
        <f t="shared" si="0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57">
        <f t="shared" si="1"/>
        <v>0</v>
      </c>
      <c r="P45" s="57">
        <f t="shared" si="2"/>
        <v>0</v>
      </c>
      <c r="Q45" s="15"/>
      <c r="R45" s="15"/>
      <c r="S45" s="15"/>
      <c r="T45" s="15"/>
      <c r="U45" s="15"/>
      <c r="V45" s="15"/>
      <c r="W45" s="6" t="e">
        <f t="shared" si="3"/>
        <v>#DIV/0!</v>
      </c>
      <c r="X45" s="7" t="e">
        <f t="shared" si="4"/>
        <v>#DIV/0!</v>
      </c>
    </row>
    <row r="46" spans="1:24" ht="20.100000000000001" customHeight="1">
      <c r="A46" s="231"/>
      <c r="B46" s="23" t="s">
        <v>111</v>
      </c>
      <c r="C46" s="22"/>
      <c r="D46" s="15"/>
      <c r="E46" s="57">
        <f t="shared" si="0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57">
        <f t="shared" si="1"/>
        <v>0</v>
      </c>
      <c r="P46" s="57">
        <f t="shared" si="2"/>
        <v>0</v>
      </c>
      <c r="Q46" s="15"/>
      <c r="R46" s="15"/>
      <c r="S46" s="15"/>
      <c r="T46" s="15"/>
      <c r="U46" s="15"/>
      <c r="V46" s="15"/>
      <c r="W46" s="6" t="e">
        <f t="shared" si="3"/>
        <v>#DIV/0!</v>
      </c>
      <c r="X46" s="7" t="e">
        <f t="shared" si="4"/>
        <v>#DIV/0!</v>
      </c>
    </row>
    <row r="47" spans="1:24" ht="20.100000000000001" customHeight="1">
      <c r="A47" s="231"/>
      <c r="B47" s="23" t="s">
        <v>112</v>
      </c>
      <c r="C47" s="22"/>
      <c r="D47" s="15"/>
      <c r="E47" s="57">
        <f t="shared" si="0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57">
        <f t="shared" si="1"/>
        <v>0</v>
      </c>
      <c r="P47" s="57">
        <f t="shared" si="2"/>
        <v>0</v>
      </c>
      <c r="Q47" s="15"/>
      <c r="R47" s="15"/>
      <c r="S47" s="15"/>
      <c r="T47" s="15"/>
      <c r="U47" s="15"/>
      <c r="V47" s="15"/>
      <c r="W47" s="6" t="e">
        <f t="shared" si="3"/>
        <v>#DIV/0!</v>
      </c>
      <c r="X47" s="7" t="e">
        <f t="shared" si="4"/>
        <v>#DIV/0!</v>
      </c>
    </row>
    <row r="48" spans="1:24" ht="20.100000000000001" customHeight="1" thickBot="1">
      <c r="A48" s="232"/>
      <c r="B48" s="16" t="s">
        <v>113</v>
      </c>
      <c r="C48" s="53"/>
      <c r="D48" s="17"/>
      <c r="E48" s="58">
        <f t="shared" si="0"/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58">
        <f t="shared" si="1"/>
        <v>0</v>
      </c>
      <c r="P48" s="58">
        <f t="shared" si="2"/>
        <v>0</v>
      </c>
      <c r="Q48" s="17"/>
      <c r="R48" s="17"/>
      <c r="S48" s="17"/>
      <c r="T48" s="17"/>
      <c r="U48" s="17"/>
      <c r="V48" s="17"/>
      <c r="W48" s="8" t="e">
        <f t="shared" si="3"/>
        <v>#DIV/0!</v>
      </c>
      <c r="X48" s="9" t="e">
        <f t="shared" si="4"/>
        <v>#DIV/0!</v>
      </c>
    </row>
    <row r="49" spans="1:24" ht="20.100000000000001" customHeight="1">
      <c r="A49" s="230" t="s">
        <v>114</v>
      </c>
      <c r="B49" s="35" t="s">
        <v>115</v>
      </c>
      <c r="C49" s="21"/>
      <c r="D49" s="13"/>
      <c r="E49" s="56">
        <f t="shared" si="0"/>
        <v>0</v>
      </c>
      <c r="F49" s="13"/>
      <c r="G49" s="13"/>
      <c r="H49" s="13"/>
      <c r="I49" s="13"/>
      <c r="J49" s="13"/>
      <c r="K49" s="13"/>
      <c r="L49" s="13"/>
      <c r="M49" s="13"/>
      <c r="N49" s="13"/>
      <c r="O49" s="56">
        <f t="shared" si="1"/>
        <v>0</v>
      </c>
      <c r="P49" s="56">
        <f t="shared" si="2"/>
        <v>0</v>
      </c>
      <c r="Q49" s="13"/>
      <c r="R49" s="13"/>
      <c r="S49" s="13"/>
      <c r="T49" s="13"/>
      <c r="U49" s="13"/>
      <c r="V49" s="13"/>
      <c r="W49" s="4" t="e">
        <f t="shared" si="3"/>
        <v>#DIV/0!</v>
      </c>
      <c r="X49" s="5" t="e">
        <f t="shared" si="4"/>
        <v>#DIV/0!</v>
      </c>
    </row>
    <row r="50" spans="1:24" ht="20.100000000000001" customHeight="1">
      <c r="A50" s="231"/>
      <c r="B50" s="36" t="s">
        <v>116</v>
      </c>
      <c r="C50" s="22"/>
      <c r="D50" s="15"/>
      <c r="E50" s="57">
        <f t="shared" si="0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57">
        <f t="shared" si="1"/>
        <v>0</v>
      </c>
      <c r="P50" s="57">
        <f t="shared" si="2"/>
        <v>0</v>
      </c>
      <c r="Q50" s="15"/>
      <c r="R50" s="15"/>
      <c r="S50" s="15"/>
      <c r="T50" s="15"/>
      <c r="U50" s="15"/>
      <c r="V50" s="15"/>
      <c r="W50" s="6" t="e">
        <f t="shared" si="3"/>
        <v>#DIV/0!</v>
      </c>
      <c r="X50" s="7" t="e">
        <f t="shared" si="4"/>
        <v>#DIV/0!</v>
      </c>
    </row>
    <row r="51" spans="1:24" ht="20.100000000000001" customHeight="1">
      <c r="A51" s="231"/>
      <c r="B51" s="36" t="s">
        <v>117</v>
      </c>
      <c r="C51" s="22"/>
      <c r="D51" s="15"/>
      <c r="E51" s="57">
        <f t="shared" si="0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57">
        <f t="shared" si="1"/>
        <v>0</v>
      </c>
      <c r="P51" s="57">
        <f t="shared" si="2"/>
        <v>0</v>
      </c>
      <c r="Q51" s="15"/>
      <c r="R51" s="15"/>
      <c r="S51" s="15"/>
      <c r="T51" s="15"/>
      <c r="U51" s="15"/>
      <c r="V51" s="15"/>
      <c r="W51" s="6" t="e">
        <f t="shared" si="3"/>
        <v>#DIV/0!</v>
      </c>
      <c r="X51" s="7" t="e">
        <f t="shared" si="4"/>
        <v>#DIV/0!</v>
      </c>
    </row>
    <row r="52" spans="1:24" ht="20.100000000000001" customHeight="1">
      <c r="A52" s="231"/>
      <c r="B52" s="36" t="s">
        <v>118</v>
      </c>
      <c r="C52" s="22"/>
      <c r="D52" s="15"/>
      <c r="E52" s="57">
        <f t="shared" si="0"/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57">
        <f t="shared" si="1"/>
        <v>0</v>
      </c>
      <c r="P52" s="57">
        <f t="shared" si="2"/>
        <v>0</v>
      </c>
      <c r="Q52" s="15"/>
      <c r="R52" s="15"/>
      <c r="S52" s="15"/>
      <c r="T52" s="15"/>
      <c r="U52" s="15"/>
      <c r="V52" s="15"/>
      <c r="W52" s="6" t="e">
        <f t="shared" si="3"/>
        <v>#DIV/0!</v>
      </c>
      <c r="X52" s="7" t="e">
        <f t="shared" si="4"/>
        <v>#DIV/0!</v>
      </c>
    </row>
    <row r="53" spans="1:24" ht="20.100000000000001" customHeight="1">
      <c r="A53" s="231"/>
      <c r="B53" s="36" t="s">
        <v>119</v>
      </c>
      <c r="C53" s="22"/>
      <c r="D53" s="15"/>
      <c r="E53" s="57">
        <f t="shared" si="0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57">
        <f t="shared" si="1"/>
        <v>0</v>
      </c>
      <c r="P53" s="57">
        <f t="shared" si="2"/>
        <v>0</v>
      </c>
      <c r="Q53" s="15"/>
      <c r="R53" s="15"/>
      <c r="S53" s="15"/>
      <c r="T53" s="15"/>
      <c r="U53" s="15"/>
      <c r="V53" s="15"/>
      <c r="W53" s="6" t="e">
        <f t="shared" si="3"/>
        <v>#DIV/0!</v>
      </c>
      <c r="X53" s="7" t="e">
        <f t="shared" si="4"/>
        <v>#DIV/0!</v>
      </c>
    </row>
    <row r="54" spans="1:24" ht="20.100000000000001" customHeight="1">
      <c r="A54" s="231"/>
      <c r="B54" s="36" t="s">
        <v>120</v>
      </c>
      <c r="C54" s="22"/>
      <c r="D54" s="15"/>
      <c r="E54" s="57">
        <f t="shared" si="0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57">
        <f t="shared" si="1"/>
        <v>0</v>
      </c>
      <c r="P54" s="57">
        <f t="shared" si="2"/>
        <v>0</v>
      </c>
      <c r="Q54" s="15"/>
      <c r="R54" s="15"/>
      <c r="S54" s="15"/>
      <c r="T54" s="15"/>
      <c r="U54" s="15"/>
      <c r="V54" s="15"/>
      <c r="W54" s="6" t="e">
        <f t="shared" si="3"/>
        <v>#DIV/0!</v>
      </c>
      <c r="X54" s="7" t="e">
        <f t="shared" si="4"/>
        <v>#DIV/0!</v>
      </c>
    </row>
    <row r="55" spans="1:24" ht="20.100000000000001" customHeight="1">
      <c r="A55" s="231"/>
      <c r="B55" s="36" t="s">
        <v>121</v>
      </c>
      <c r="C55" s="22"/>
      <c r="D55" s="15"/>
      <c r="E55" s="57">
        <f t="shared" si="0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57">
        <f t="shared" si="1"/>
        <v>0</v>
      </c>
      <c r="P55" s="57">
        <f t="shared" si="2"/>
        <v>0</v>
      </c>
      <c r="Q55" s="15"/>
      <c r="R55" s="15"/>
      <c r="S55" s="15"/>
      <c r="T55" s="15"/>
      <c r="U55" s="15"/>
      <c r="V55" s="15"/>
      <c r="W55" s="6" t="e">
        <f t="shared" si="3"/>
        <v>#DIV/0!</v>
      </c>
      <c r="X55" s="7" t="e">
        <f t="shared" si="4"/>
        <v>#DIV/0!</v>
      </c>
    </row>
    <row r="56" spans="1:24" ht="20.100000000000001" customHeight="1">
      <c r="A56" s="231"/>
      <c r="B56" s="36" t="s">
        <v>122</v>
      </c>
      <c r="C56" s="22"/>
      <c r="D56" s="15"/>
      <c r="E56" s="57">
        <f t="shared" si="0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57">
        <f t="shared" si="1"/>
        <v>0</v>
      </c>
      <c r="P56" s="57">
        <f t="shared" si="2"/>
        <v>0</v>
      </c>
      <c r="Q56" s="15"/>
      <c r="R56" s="15"/>
      <c r="S56" s="15"/>
      <c r="T56" s="15"/>
      <c r="U56" s="15"/>
      <c r="V56" s="15"/>
      <c r="W56" s="6" t="e">
        <f t="shared" si="3"/>
        <v>#DIV/0!</v>
      </c>
      <c r="X56" s="7" t="e">
        <f t="shared" si="4"/>
        <v>#DIV/0!</v>
      </c>
    </row>
    <row r="57" spans="1:24" ht="20.100000000000001" customHeight="1">
      <c r="A57" s="231"/>
      <c r="B57" s="36" t="s">
        <v>123</v>
      </c>
      <c r="C57" s="22"/>
      <c r="D57" s="15"/>
      <c r="E57" s="57">
        <f t="shared" si="0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57">
        <f t="shared" si="1"/>
        <v>0</v>
      </c>
      <c r="P57" s="57">
        <f t="shared" si="2"/>
        <v>0</v>
      </c>
      <c r="Q57" s="15"/>
      <c r="R57" s="15"/>
      <c r="S57" s="15"/>
      <c r="T57" s="15"/>
      <c r="U57" s="15"/>
      <c r="V57" s="15"/>
      <c r="W57" s="6" t="e">
        <f t="shared" si="3"/>
        <v>#DIV/0!</v>
      </c>
      <c r="X57" s="7" t="e">
        <f t="shared" si="4"/>
        <v>#DIV/0!</v>
      </c>
    </row>
    <row r="58" spans="1:24" ht="20.100000000000001" customHeight="1">
      <c r="A58" s="231"/>
      <c r="B58" s="36" t="s">
        <v>124</v>
      </c>
      <c r="C58" s="22"/>
      <c r="D58" s="15"/>
      <c r="E58" s="57">
        <f t="shared" si="0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57">
        <f t="shared" si="1"/>
        <v>0</v>
      </c>
      <c r="P58" s="57">
        <f t="shared" si="2"/>
        <v>0</v>
      </c>
      <c r="Q58" s="15"/>
      <c r="R58" s="15"/>
      <c r="S58" s="15"/>
      <c r="T58" s="15"/>
      <c r="U58" s="15"/>
      <c r="V58" s="15"/>
      <c r="W58" s="6" t="e">
        <f t="shared" si="3"/>
        <v>#DIV/0!</v>
      </c>
      <c r="X58" s="7" t="e">
        <f t="shared" si="4"/>
        <v>#DIV/0!</v>
      </c>
    </row>
    <row r="59" spans="1:24" ht="20.100000000000001" customHeight="1">
      <c r="A59" s="231"/>
      <c r="B59" s="36" t="s">
        <v>125</v>
      </c>
      <c r="C59" s="22"/>
      <c r="D59" s="15"/>
      <c r="E59" s="57">
        <f t="shared" si="0"/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57">
        <f t="shared" si="1"/>
        <v>0</v>
      </c>
      <c r="P59" s="57">
        <f t="shared" si="2"/>
        <v>0</v>
      </c>
      <c r="Q59" s="15"/>
      <c r="R59" s="15"/>
      <c r="S59" s="15"/>
      <c r="T59" s="15"/>
      <c r="U59" s="15"/>
      <c r="V59" s="15"/>
      <c r="W59" s="6" t="e">
        <f t="shared" si="3"/>
        <v>#DIV/0!</v>
      </c>
      <c r="X59" s="7" t="e">
        <f t="shared" si="4"/>
        <v>#DIV/0!</v>
      </c>
    </row>
    <row r="60" spans="1:24" ht="20.100000000000001" customHeight="1">
      <c r="A60" s="231"/>
      <c r="B60" s="36" t="s">
        <v>126</v>
      </c>
      <c r="C60" s="22"/>
      <c r="D60" s="15"/>
      <c r="E60" s="57">
        <f t="shared" si="0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57">
        <f t="shared" si="1"/>
        <v>0</v>
      </c>
      <c r="P60" s="57">
        <f t="shared" si="2"/>
        <v>0</v>
      </c>
      <c r="Q60" s="15"/>
      <c r="R60" s="15"/>
      <c r="S60" s="15"/>
      <c r="T60" s="15"/>
      <c r="U60" s="15"/>
      <c r="V60" s="15"/>
      <c r="W60" s="6" t="e">
        <f t="shared" si="3"/>
        <v>#DIV/0!</v>
      </c>
      <c r="X60" s="7" t="e">
        <f t="shared" si="4"/>
        <v>#DIV/0!</v>
      </c>
    </row>
    <row r="61" spans="1:24" ht="20.100000000000001" customHeight="1">
      <c r="A61" s="231"/>
      <c r="B61" s="36" t="s">
        <v>127</v>
      </c>
      <c r="C61" s="22"/>
      <c r="D61" s="15"/>
      <c r="E61" s="57">
        <f t="shared" si="0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57">
        <f t="shared" si="1"/>
        <v>0</v>
      </c>
      <c r="P61" s="57">
        <f t="shared" si="2"/>
        <v>0</v>
      </c>
      <c r="Q61" s="15"/>
      <c r="R61" s="15"/>
      <c r="S61" s="15"/>
      <c r="T61" s="15"/>
      <c r="U61" s="15"/>
      <c r="V61" s="15"/>
      <c r="W61" s="6" t="e">
        <f t="shared" si="3"/>
        <v>#DIV/0!</v>
      </c>
      <c r="X61" s="7" t="e">
        <f t="shared" si="4"/>
        <v>#DIV/0!</v>
      </c>
    </row>
    <row r="62" spans="1:24" ht="20.100000000000001" customHeight="1">
      <c r="A62" s="231"/>
      <c r="B62" s="36" t="s">
        <v>128</v>
      </c>
      <c r="C62" s="22"/>
      <c r="D62" s="15"/>
      <c r="E62" s="57">
        <f t="shared" si="0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57">
        <f t="shared" si="1"/>
        <v>0</v>
      </c>
      <c r="P62" s="57">
        <f t="shared" si="2"/>
        <v>0</v>
      </c>
      <c r="Q62" s="15"/>
      <c r="R62" s="15"/>
      <c r="S62" s="15"/>
      <c r="T62" s="15"/>
      <c r="U62" s="15"/>
      <c r="V62" s="15"/>
      <c r="W62" s="6" t="e">
        <f t="shared" si="3"/>
        <v>#DIV/0!</v>
      </c>
      <c r="X62" s="7" t="e">
        <f t="shared" si="4"/>
        <v>#DIV/0!</v>
      </c>
    </row>
    <row r="63" spans="1:24" ht="20.100000000000001" customHeight="1" thickBot="1">
      <c r="A63" s="232"/>
      <c r="B63" s="37" t="s">
        <v>129</v>
      </c>
      <c r="C63" s="53"/>
      <c r="D63" s="17"/>
      <c r="E63" s="58">
        <f t="shared" si="0"/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58">
        <f t="shared" si="1"/>
        <v>0</v>
      </c>
      <c r="P63" s="58">
        <f t="shared" si="2"/>
        <v>0</v>
      </c>
      <c r="Q63" s="17"/>
      <c r="R63" s="17"/>
      <c r="S63" s="17"/>
      <c r="T63" s="17"/>
      <c r="U63" s="17"/>
      <c r="V63" s="17"/>
      <c r="W63" s="8" t="e">
        <f t="shared" si="3"/>
        <v>#DIV/0!</v>
      </c>
      <c r="X63" s="9" t="e">
        <f t="shared" si="4"/>
        <v>#DIV/0!</v>
      </c>
    </row>
    <row r="64" spans="1:24" ht="20.100000000000001" customHeight="1">
      <c r="A64" s="230" t="s">
        <v>130</v>
      </c>
      <c r="B64" s="35" t="s">
        <v>131</v>
      </c>
      <c r="C64" s="21"/>
      <c r="D64" s="13"/>
      <c r="E64" s="56">
        <f t="shared" si="0"/>
        <v>0</v>
      </c>
      <c r="F64" s="13"/>
      <c r="G64" s="13"/>
      <c r="H64" s="13"/>
      <c r="I64" s="13"/>
      <c r="J64" s="13"/>
      <c r="K64" s="13"/>
      <c r="L64" s="13"/>
      <c r="M64" s="13"/>
      <c r="N64" s="13"/>
      <c r="O64" s="56">
        <f t="shared" si="1"/>
        <v>0</v>
      </c>
      <c r="P64" s="56">
        <f t="shared" si="2"/>
        <v>0</v>
      </c>
      <c r="Q64" s="13"/>
      <c r="R64" s="13"/>
      <c r="S64" s="13"/>
      <c r="T64" s="13"/>
      <c r="U64" s="13"/>
      <c r="V64" s="13"/>
      <c r="W64" s="4" t="e">
        <f t="shared" si="3"/>
        <v>#DIV/0!</v>
      </c>
      <c r="X64" s="5" t="e">
        <f t="shared" si="4"/>
        <v>#DIV/0!</v>
      </c>
    </row>
    <row r="65" spans="1:24" ht="20.100000000000001" customHeight="1">
      <c r="A65" s="231"/>
      <c r="B65" s="36" t="s">
        <v>132</v>
      </c>
      <c r="C65" s="22"/>
      <c r="D65" s="15"/>
      <c r="E65" s="57">
        <f t="shared" si="0"/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57">
        <f t="shared" si="1"/>
        <v>0</v>
      </c>
      <c r="P65" s="57">
        <f t="shared" si="2"/>
        <v>0</v>
      </c>
      <c r="Q65" s="15"/>
      <c r="R65" s="15"/>
      <c r="S65" s="15"/>
      <c r="T65" s="15"/>
      <c r="U65" s="15"/>
      <c r="V65" s="15"/>
      <c r="W65" s="6" t="e">
        <f t="shared" si="3"/>
        <v>#DIV/0!</v>
      </c>
      <c r="X65" s="7" t="e">
        <f t="shared" si="4"/>
        <v>#DIV/0!</v>
      </c>
    </row>
    <row r="66" spans="1:24" ht="20.100000000000001" customHeight="1">
      <c r="A66" s="231"/>
      <c r="B66" s="36" t="s">
        <v>133</v>
      </c>
      <c r="C66" s="22"/>
      <c r="D66" s="15"/>
      <c r="E66" s="57">
        <f t="shared" si="0"/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57">
        <f t="shared" si="1"/>
        <v>0</v>
      </c>
      <c r="P66" s="57">
        <f t="shared" si="2"/>
        <v>0</v>
      </c>
      <c r="Q66" s="15"/>
      <c r="R66" s="15"/>
      <c r="S66" s="15"/>
      <c r="T66" s="15"/>
      <c r="U66" s="15"/>
      <c r="V66" s="15"/>
      <c r="W66" s="6" t="e">
        <f t="shared" si="3"/>
        <v>#DIV/0!</v>
      </c>
      <c r="X66" s="7" t="e">
        <f t="shared" si="4"/>
        <v>#DIV/0!</v>
      </c>
    </row>
    <row r="67" spans="1:24" ht="20.100000000000001" customHeight="1">
      <c r="A67" s="231"/>
      <c r="B67" s="36" t="s">
        <v>134</v>
      </c>
      <c r="C67" s="22"/>
      <c r="D67" s="15"/>
      <c r="E67" s="57">
        <f t="shared" si="0"/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57">
        <f t="shared" si="1"/>
        <v>0</v>
      </c>
      <c r="P67" s="57">
        <f t="shared" si="2"/>
        <v>0</v>
      </c>
      <c r="Q67" s="15"/>
      <c r="R67" s="15"/>
      <c r="S67" s="15"/>
      <c r="T67" s="15"/>
      <c r="U67" s="15"/>
      <c r="V67" s="15"/>
      <c r="W67" s="6" t="e">
        <f t="shared" si="3"/>
        <v>#DIV/0!</v>
      </c>
      <c r="X67" s="7" t="e">
        <f t="shared" si="4"/>
        <v>#DIV/0!</v>
      </c>
    </row>
    <row r="68" spans="1:24" ht="20.100000000000001" customHeight="1">
      <c r="A68" s="231"/>
      <c r="B68" s="36" t="s">
        <v>135</v>
      </c>
      <c r="C68" s="22"/>
      <c r="D68" s="15"/>
      <c r="E68" s="57">
        <f t="shared" si="0"/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57">
        <f t="shared" si="1"/>
        <v>0</v>
      </c>
      <c r="P68" s="57">
        <f t="shared" si="2"/>
        <v>0</v>
      </c>
      <c r="Q68" s="15"/>
      <c r="R68" s="15"/>
      <c r="S68" s="15"/>
      <c r="T68" s="15"/>
      <c r="U68" s="15"/>
      <c r="V68" s="15"/>
      <c r="W68" s="6" t="e">
        <f t="shared" si="3"/>
        <v>#DIV/0!</v>
      </c>
      <c r="X68" s="7" t="e">
        <f t="shared" si="4"/>
        <v>#DIV/0!</v>
      </c>
    </row>
    <row r="69" spans="1:24" ht="20.100000000000001" customHeight="1">
      <c r="A69" s="231"/>
      <c r="B69" s="36" t="s">
        <v>136</v>
      </c>
      <c r="C69" s="22"/>
      <c r="D69" s="15"/>
      <c r="E69" s="57">
        <f t="shared" si="0"/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57">
        <f t="shared" si="1"/>
        <v>0</v>
      </c>
      <c r="P69" s="57">
        <f t="shared" si="2"/>
        <v>0</v>
      </c>
      <c r="Q69" s="15"/>
      <c r="R69" s="15"/>
      <c r="S69" s="15"/>
      <c r="T69" s="15"/>
      <c r="U69" s="15"/>
      <c r="V69" s="15"/>
      <c r="W69" s="6" t="e">
        <f t="shared" si="3"/>
        <v>#DIV/0!</v>
      </c>
      <c r="X69" s="7" t="e">
        <f t="shared" si="4"/>
        <v>#DIV/0!</v>
      </c>
    </row>
    <row r="70" spans="1:24" ht="20.100000000000001" customHeight="1">
      <c r="A70" s="231"/>
      <c r="B70" s="36" t="s">
        <v>137</v>
      </c>
      <c r="C70" s="22"/>
      <c r="D70" s="15"/>
      <c r="E70" s="57">
        <f t="shared" si="0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57">
        <f t="shared" si="1"/>
        <v>0</v>
      </c>
      <c r="P70" s="57">
        <f t="shared" si="2"/>
        <v>0</v>
      </c>
      <c r="Q70" s="15"/>
      <c r="R70" s="15"/>
      <c r="S70" s="15"/>
      <c r="T70" s="15"/>
      <c r="U70" s="15"/>
      <c r="V70" s="15"/>
      <c r="W70" s="6" t="e">
        <f t="shared" si="3"/>
        <v>#DIV/0!</v>
      </c>
      <c r="X70" s="7" t="e">
        <f t="shared" si="4"/>
        <v>#DIV/0!</v>
      </c>
    </row>
    <row r="71" spans="1:24" ht="20.100000000000001" customHeight="1" thickBot="1">
      <c r="A71" s="232"/>
      <c r="B71" s="37" t="s">
        <v>138</v>
      </c>
      <c r="C71" s="53"/>
      <c r="D71" s="17"/>
      <c r="E71" s="58">
        <f t="shared" si="0"/>
        <v>0</v>
      </c>
      <c r="F71" s="17"/>
      <c r="G71" s="17"/>
      <c r="H71" s="17"/>
      <c r="I71" s="17"/>
      <c r="J71" s="17"/>
      <c r="K71" s="17"/>
      <c r="L71" s="17"/>
      <c r="M71" s="17"/>
      <c r="N71" s="17"/>
      <c r="O71" s="58">
        <f t="shared" si="1"/>
        <v>0</v>
      </c>
      <c r="P71" s="58">
        <f t="shared" si="2"/>
        <v>0</v>
      </c>
      <c r="Q71" s="17"/>
      <c r="R71" s="17"/>
      <c r="S71" s="17"/>
      <c r="T71" s="17"/>
      <c r="U71" s="17"/>
      <c r="V71" s="17"/>
      <c r="W71" s="8" t="e">
        <f t="shared" si="3"/>
        <v>#DIV/0!</v>
      </c>
      <c r="X71" s="9" t="e">
        <f t="shared" si="4"/>
        <v>#DIV/0!</v>
      </c>
    </row>
    <row r="72" spans="1:24" ht="20.100000000000001" customHeight="1">
      <c r="A72" s="230" t="s">
        <v>15</v>
      </c>
      <c r="B72" s="35" t="s">
        <v>139</v>
      </c>
      <c r="C72" s="21"/>
      <c r="D72" s="13"/>
      <c r="E72" s="56">
        <f t="shared" si="0"/>
        <v>0</v>
      </c>
      <c r="F72" s="13"/>
      <c r="G72" s="13"/>
      <c r="H72" s="13"/>
      <c r="I72" s="13"/>
      <c r="J72" s="13"/>
      <c r="K72" s="13"/>
      <c r="L72" s="13"/>
      <c r="M72" s="13"/>
      <c r="N72" s="13"/>
      <c r="O72" s="56">
        <f t="shared" si="1"/>
        <v>0</v>
      </c>
      <c r="P72" s="56">
        <f t="shared" si="2"/>
        <v>0</v>
      </c>
      <c r="Q72" s="13"/>
      <c r="R72" s="13"/>
      <c r="S72" s="13"/>
      <c r="T72" s="13"/>
      <c r="U72" s="13"/>
      <c r="V72" s="13"/>
      <c r="W72" s="4" t="e">
        <f t="shared" si="3"/>
        <v>#DIV/0!</v>
      </c>
      <c r="X72" s="5" t="e">
        <f t="shared" si="4"/>
        <v>#DIV/0!</v>
      </c>
    </row>
    <row r="73" spans="1:24" ht="20.100000000000001" customHeight="1">
      <c r="A73" s="231"/>
      <c r="B73" s="36" t="s">
        <v>140</v>
      </c>
      <c r="C73" s="22"/>
      <c r="D73" s="15"/>
      <c r="E73" s="57">
        <f t="shared" si="0"/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57">
        <f t="shared" si="1"/>
        <v>0</v>
      </c>
      <c r="P73" s="57">
        <f t="shared" si="2"/>
        <v>0</v>
      </c>
      <c r="Q73" s="15"/>
      <c r="R73" s="15"/>
      <c r="S73" s="15"/>
      <c r="T73" s="15"/>
      <c r="U73" s="15"/>
      <c r="V73" s="15"/>
      <c r="W73" s="6" t="e">
        <f t="shared" si="3"/>
        <v>#DIV/0!</v>
      </c>
      <c r="X73" s="7" t="e">
        <f t="shared" si="4"/>
        <v>#DIV/0!</v>
      </c>
    </row>
    <row r="74" spans="1:24" ht="20.100000000000001" customHeight="1">
      <c r="A74" s="231"/>
      <c r="B74" s="36" t="s">
        <v>141</v>
      </c>
      <c r="C74" s="22"/>
      <c r="D74" s="15"/>
      <c r="E74" s="57">
        <f t="shared" si="0"/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57">
        <f t="shared" si="1"/>
        <v>0</v>
      </c>
      <c r="P74" s="57">
        <f t="shared" si="2"/>
        <v>0</v>
      </c>
      <c r="Q74" s="15"/>
      <c r="R74" s="15"/>
      <c r="S74" s="15"/>
      <c r="T74" s="15"/>
      <c r="U74" s="15"/>
      <c r="V74" s="15"/>
      <c r="W74" s="6" t="e">
        <f t="shared" si="3"/>
        <v>#DIV/0!</v>
      </c>
      <c r="X74" s="7" t="e">
        <f t="shared" si="4"/>
        <v>#DIV/0!</v>
      </c>
    </row>
    <row r="75" spans="1:24" ht="20.100000000000001" customHeight="1">
      <c r="A75" s="231"/>
      <c r="B75" s="36" t="s">
        <v>142</v>
      </c>
      <c r="C75" s="22"/>
      <c r="D75" s="15"/>
      <c r="E75" s="57">
        <f t="shared" si="0"/>
        <v>0</v>
      </c>
      <c r="F75" s="15"/>
      <c r="G75" s="15"/>
      <c r="H75" s="15"/>
      <c r="I75" s="15"/>
      <c r="J75" s="15"/>
      <c r="K75" s="15"/>
      <c r="L75" s="15"/>
      <c r="M75" s="15"/>
      <c r="N75" s="15"/>
      <c r="O75" s="57">
        <f t="shared" si="1"/>
        <v>0</v>
      </c>
      <c r="P75" s="57">
        <f t="shared" si="2"/>
        <v>0</v>
      </c>
      <c r="Q75" s="15"/>
      <c r="R75" s="15"/>
      <c r="S75" s="15"/>
      <c r="T75" s="15"/>
      <c r="U75" s="15"/>
      <c r="V75" s="15"/>
      <c r="W75" s="6" t="e">
        <f t="shared" si="3"/>
        <v>#DIV/0!</v>
      </c>
      <c r="X75" s="7" t="e">
        <f t="shared" si="4"/>
        <v>#DIV/0!</v>
      </c>
    </row>
    <row r="76" spans="1:24" ht="20.100000000000001" customHeight="1">
      <c r="A76" s="231"/>
      <c r="B76" s="36" t="s">
        <v>143</v>
      </c>
      <c r="C76" s="22"/>
      <c r="D76" s="15"/>
      <c r="E76" s="57">
        <f t="shared" si="0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57">
        <f t="shared" si="1"/>
        <v>0</v>
      </c>
      <c r="P76" s="57">
        <f t="shared" si="2"/>
        <v>0</v>
      </c>
      <c r="Q76" s="15"/>
      <c r="R76" s="15"/>
      <c r="S76" s="15"/>
      <c r="T76" s="15"/>
      <c r="U76" s="15"/>
      <c r="V76" s="15"/>
      <c r="W76" s="6" t="e">
        <f t="shared" si="3"/>
        <v>#DIV/0!</v>
      </c>
      <c r="X76" s="7" t="e">
        <f t="shared" si="4"/>
        <v>#DIV/0!</v>
      </c>
    </row>
    <row r="77" spans="1:24" ht="20.100000000000001" customHeight="1" thickBot="1">
      <c r="A77" s="232"/>
      <c r="B77" s="37" t="s">
        <v>144</v>
      </c>
      <c r="C77" s="53"/>
      <c r="D77" s="17"/>
      <c r="E77" s="58">
        <f t="shared" si="0"/>
        <v>0</v>
      </c>
      <c r="F77" s="17"/>
      <c r="G77" s="17"/>
      <c r="H77" s="17"/>
      <c r="I77" s="17"/>
      <c r="J77" s="17"/>
      <c r="K77" s="17"/>
      <c r="L77" s="17"/>
      <c r="M77" s="17"/>
      <c r="N77" s="17"/>
      <c r="O77" s="58">
        <f t="shared" si="1"/>
        <v>0</v>
      </c>
      <c r="P77" s="58">
        <f t="shared" si="2"/>
        <v>0</v>
      </c>
      <c r="Q77" s="17"/>
      <c r="R77" s="17"/>
      <c r="S77" s="17"/>
      <c r="T77" s="17"/>
      <c r="U77" s="17"/>
      <c r="V77" s="17"/>
      <c r="W77" s="8" t="e">
        <f t="shared" si="3"/>
        <v>#DIV/0!</v>
      </c>
      <c r="X77" s="9" t="e">
        <f t="shared" si="4"/>
        <v>#DIV/0!</v>
      </c>
    </row>
    <row r="78" spans="1:24" ht="20.100000000000001" customHeight="1">
      <c r="A78" s="230" t="s">
        <v>149</v>
      </c>
      <c r="B78" s="35" t="s">
        <v>145</v>
      </c>
      <c r="C78" s="21"/>
      <c r="D78" s="13"/>
      <c r="E78" s="56">
        <f t="shared" ref="E78:E126" si="5">C78+D78</f>
        <v>0</v>
      </c>
      <c r="F78" s="13"/>
      <c r="G78" s="13"/>
      <c r="H78" s="13"/>
      <c r="I78" s="13"/>
      <c r="J78" s="13"/>
      <c r="K78" s="13"/>
      <c r="L78" s="13"/>
      <c r="M78" s="13"/>
      <c r="N78" s="13"/>
      <c r="O78" s="56">
        <f t="shared" ref="O78:O126" si="6">SUM(H78:N78)</f>
        <v>0</v>
      </c>
      <c r="P78" s="56">
        <f t="shared" ref="P78:P126" si="7">E78-O78</f>
        <v>0</v>
      </c>
      <c r="Q78" s="13"/>
      <c r="R78" s="13"/>
      <c r="S78" s="13"/>
      <c r="T78" s="13"/>
      <c r="U78" s="13"/>
      <c r="V78" s="13"/>
      <c r="W78" s="4" t="e">
        <f t="shared" ref="W78:W126" si="8">E78/V78</f>
        <v>#DIV/0!</v>
      </c>
      <c r="X78" s="5" t="e">
        <f t="shared" ref="X78:X126" si="9">P78/V78</f>
        <v>#DIV/0!</v>
      </c>
    </row>
    <row r="79" spans="1:24" ht="20.100000000000001" customHeight="1">
      <c r="A79" s="231"/>
      <c r="B79" s="36" t="s">
        <v>146</v>
      </c>
      <c r="C79" s="22"/>
      <c r="D79" s="15"/>
      <c r="E79" s="57">
        <f t="shared" si="5"/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57">
        <f t="shared" si="6"/>
        <v>0</v>
      </c>
      <c r="P79" s="57">
        <f t="shared" si="7"/>
        <v>0</v>
      </c>
      <c r="Q79" s="15"/>
      <c r="R79" s="15"/>
      <c r="S79" s="15"/>
      <c r="T79" s="15"/>
      <c r="U79" s="15"/>
      <c r="V79" s="15"/>
      <c r="W79" s="6" t="e">
        <f t="shared" si="8"/>
        <v>#DIV/0!</v>
      </c>
      <c r="X79" s="7" t="e">
        <f t="shared" si="9"/>
        <v>#DIV/0!</v>
      </c>
    </row>
    <row r="80" spans="1:24" ht="20.100000000000001" customHeight="1">
      <c r="A80" s="231"/>
      <c r="B80" s="36" t="s">
        <v>147</v>
      </c>
      <c r="C80" s="22"/>
      <c r="D80" s="15"/>
      <c r="E80" s="57">
        <f t="shared" si="5"/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57">
        <f t="shared" si="6"/>
        <v>0</v>
      </c>
      <c r="P80" s="57">
        <f t="shared" si="7"/>
        <v>0</v>
      </c>
      <c r="Q80" s="15"/>
      <c r="R80" s="15"/>
      <c r="S80" s="15"/>
      <c r="T80" s="15"/>
      <c r="U80" s="15"/>
      <c r="V80" s="15"/>
      <c r="W80" s="6" t="e">
        <f t="shared" si="8"/>
        <v>#DIV/0!</v>
      </c>
      <c r="X80" s="7" t="e">
        <f t="shared" si="9"/>
        <v>#DIV/0!</v>
      </c>
    </row>
    <row r="81" spans="1:24" ht="20.100000000000001" customHeight="1" thickBot="1">
      <c r="A81" s="232"/>
      <c r="B81" s="37" t="s">
        <v>148</v>
      </c>
      <c r="C81" s="53"/>
      <c r="D81" s="17"/>
      <c r="E81" s="58">
        <f t="shared" si="5"/>
        <v>0</v>
      </c>
      <c r="F81" s="17"/>
      <c r="G81" s="17"/>
      <c r="H81" s="17"/>
      <c r="I81" s="17"/>
      <c r="J81" s="17"/>
      <c r="K81" s="17"/>
      <c r="L81" s="17"/>
      <c r="M81" s="17"/>
      <c r="N81" s="17"/>
      <c r="O81" s="58">
        <f t="shared" si="6"/>
        <v>0</v>
      </c>
      <c r="P81" s="58">
        <f t="shared" si="7"/>
        <v>0</v>
      </c>
      <c r="Q81" s="17"/>
      <c r="R81" s="17"/>
      <c r="S81" s="17"/>
      <c r="T81" s="17"/>
      <c r="U81" s="17"/>
      <c r="V81" s="17"/>
      <c r="W81" s="8" t="e">
        <f t="shared" si="8"/>
        <v>#DIV/0!</v>
      </c>
      <c r="X81" s="9" t="e">
        <f t="shared" si="9"/>
        <v>#DIV/0!</v>
      </c>
    </row>
    <row r="82" spans="1:24" ht="20.100000000000001" customHeight="1">
      <c r="A82" s="230" t="s">
        <v>16</v>
      </c>
      <c r="B82" s="35" t="s">
        <v>150</v>
      </c>
      <c r="C82" s="21"/>
      <c r="D82" s="13"/>
      <c r="E82" s="56">
        <f t="shared" si="5"/>
        <v>0</v>
      </c>
      <c r="F82" s="13"/>
      <c r="G82" s="13"/>
      <c r="H82" s="13"/>
      <c r="I82" s="13"/>
      <c r="J82" s="13"/>
      <c r="K82" s="13"/>
      <c r="L82" s="13"/>
      <c r="M82" s="13"/>
      <c r="N82" s="13"/>
      <c r="O82" s="56">
        <f t="shared" si="6"/>
        <v>0</v>
      </c>
      <c r="P82" s="56">
        <f t="shared" si="7"/>
        <v>0</v>
      </c>
      <c r="Q82" s="13"/>
      <c r="R82" s="13"/>
      <c r="S82" s="13"/>
      <c r="T82" s="13"/>
      <c r="U82" s="13"/>
      <c r="V82" s="13"/>
      <c r="W82" s="4" t="e">
        <f t="shared" si="8"/>
        <v>#DIV/0!</v>
      </c>
      <c r="X82" s="5" t="e">
        <f t="shared" si="9"/>
        <v>#DIV/0!</v>
      </c>
    </row>
    <row r="83" spans="1:24" ht="20.100000000000001" customHeight="1">
      <c r="A83" s="231"/>
      <c r="B83" s="36" t="s">
        <v>151</v>
      </c>
      <c r="C83" s="22"/>
      <c r="D83" s="15"/>
      <c r="E83" s="57">
        <f t="shared" si="5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57">
        <f t="shared" si="6"/>
        <v>0</v>
      </c>
      <c r="P83" s="57">
        <f t="shared" si="7"/>
        <v>0</v>
      </c>
      <c r="Q83" s="15"/>
      <c r="R83" s="15"/>
      <c r="S83" s="15"/>
      <c r="T83" s="15"/>
      <c r="U83" s="15"/>
      <c r="V83" s="15"/>
      <c r="W83" s="6" t="e">
        <f t="shared" si="8"/>
        <v>#DIV/0!</v>
      </c>
      <c r="X83" s="7" t="e">
        <f t="shared" si="9"/>
        <v>#DIV/0!</v>
      </c>
    </row>
    <row r="84" spans="1:24" ht="20.100000000000001" customHeight="1">
      <c r="A84" s="231"/>
      <c r="B84" s="36" t="s">
        <v>152</v>
      </c>
      <c r="C84" s="22"/>
      <c r="D84" s="15"/>
      <c r="E84" s="57">
        <f t="shared" si="5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57">
        <f t="shared" si="6"/>
        <v>0</v>
      </c>
      <c r="P84" s="57">
        <f t="shared" si="7"/>
        <v>0</v>
      </c>
      <c r="Q84" s="15"/>
      <c r="R84" s="15"/>
      <c r="S84" s="15"/>
      <c r="T84" s="15"/>
      <c r="U84" s="15"/>
      <c r="V84" s="15"/>
      <c r="W84" s="6" t="e">
        <f t="shared" si="8"/>
        <v>#DIV/0!</v>
      </c>
      <c r="X84" s="7" t="e">
        <f t="shared" si="9"/>
        <v>#DIV/0!</v>
      </c>
    </row>
    <row r="85" spans="1:24" ht="20.100000000000001" customHeight="1">
      <c r="A85" s="231"/>
      <c r="B85" s="36" t="s">
        <v>153</v>
      </c>
      <c r="C85" s="22"/>
      <c r="D85" s="15"/>
      <c r="E85" s="57">
        <f t="shared" si="5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57">
        <f t="shared" si="6"/>
        <v>0</v>
      </c>
      <c r="P85" s="57">
        <f t="shared" si="7"/>
        <v>0</v>
      </c>
      <c r="Q85" s="15"/>
      <c r="R85" s="15"/>
      <c r="S85" s="15"/>
      <c r="T85" s="15"/>
      <c r="U85" s="15"/>
      <c r="V85" s="15"/>
      <c r="W85" s="6" t="e">
        <f t="shared" si="8"/>
        <v>#DIV/0!</v>
      </c>
      <c r="X85" s="7" t="e">
        <f t="shared" si="9"/>
        <v>#DIV/0!</v>
      </c>
    </row>
    <row r="86" spans="1:24" ht="20.100000000000001" customHeight="1">
      <c r="A86" s="231"/>
      <c r="B86" s="36" t="s">
        <v>154</v>
      </c>
      <c r="C86" s="22"/>
      <c r="D86" s="15"/>
      <c r="E86" s="57">
        <f t="shared" si="5"/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57">
        <f t="shared" si="6"/>
        <v>0</v>
      </c>
      <c r="P86" s="57">
        <f t="shared" si="7"/>
        <v>0</v>
      </c>
      <c r="Q86" s="15"/>
      <c r="R86" s="15"/>
      <c r="S86" s="15"/>
      <c r="T86" s="15"/>
      <c r="U86" s="15"/>
      <c r="V86" s="15"/>
      <c r="W86" s="6" t="e">
        <f t="shared" si="8"/>
        <v>#DIV/0!</v>
      </c>
      <c r="X86" s="7" t="e">
        <f t="shared" si="9"/>
        <v>#DIV/0!</v>
      </c>
    </row>
    <row r="87" spans="1:24" ht="20.100000000000001" customHeight="1">
      <c r="A87" s="231"/>
      <c r="B87" s="36" t="s">
        <v>155</v>
      </c>
      <c r="C87" s="22"/>
      <c r="D87" s="15"/>
      <c r="E87" s="57">
        <f t="shared" si="5"/>
        <v>0</v>
      </c>
      <c r="F87" s="15"/>
      <c r="G87" s="15"/>
      <c r="H87" s="15"/>
      <c r="I87" s="15"/>
      <c r="J87" s="15"/>
      <c r="K87" s="15"/>
      <c r="L87" s="15"/>
      <c r="M87" s="15"/>
      <c r="N87" s="15"/>
      <c r="O87" s="57">
        <f t="shared" si="6"/>
        <v>0</v>
      </c>
      <c r="P87" s="57">
        <f t="shared" si="7"/>
        <v>0</v>
      </c>
      <c r="Q87" s="15"/>
      <c r="R87" s="15"/>
      <c r="S87" s="15"/>
      <c r="T87" s="15"/>
      <c r="U87" s="15"/>
      <c r="V87" s="15"/>
      <c r="W87" s="6" t="e">
        <f t="shared" si="8"/>
        <v>#DIV/0!</v>
      </c>
      <c r="X87" s="7" t="e">
        <f t="shared" si="9"/>
        <v>#DIV/0!</v>
      </c>
    </row>
    <row r="88" spans="1:24" ht="20.100000000000001" customHeight="1">
      <c r="A88" s="231"/>
      <c r="B88" s="36" t="s">
        <v>156</v>
      </c>
      <c r="C88" s="22"/>
      <c r="D88" s="15"/>
      <c r="E88" s="57">
        <f t="shared" si="5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57">
        <f t="shared" si="6"/>
        <v>0</v>
      </c>
      <c r="P88" s="57">
        <f t="shared" si="7"/>
        <v>0</v>
      </c>
      <c r="Q88" s="15"/>
      <c r="R88" s="15"/>
      <c r="S88" s="15"/>
      <c r="T88" s="15"/>
      <c r="U88" s="15"/>
      <c r="V88" s="15"/>
      <c r="W88" s="6" t="e">
        <f t="shared" si="8"/>
        <v>#DIV/0!</v>
      </c>
      <c r="X88" s="7" t="e">
        <f t="shared" si="9"/>
        <v>#DIV/0!</v>
      </c>
    </row>
    <row r="89" spans="1:24" ht="20.100000000000001" customHeight="1" thickBot="1">
      <c r="A89" s="232"/>
      <c r="B89" s="37" t="s">
        <v>157</v>
      </c>
      <c r="C89" s="53"/>
      <c r="D89" s="17"/>
      <c r="E89" s="58">
        <f t="shared" si="5"/>
        <v>0</v>
      </c>
      <c r="F89" s="17"/>
      <c r="G89" s="17"/>
      <c r="H89" s="17"/>
      <c r="I89" s="17"/>
      <c r="J89" s="17"/>
      <c r="K89" s="17"/>
      <c r="L89" s="17"/>
      <c r="M89" s="17"/>
      <c r="N89" s="17"/>
      <c r="O89" s="58">
        <f t="shared" si="6"/>
        <v>0</v>
      </c>
      <c r="P89" s="58">
        <f t="shared" si="7"/>
        <v>0</v>
      </c>
      <c r="Q89" s="17"/>
      <c r="R89" s="17"/>
      <c r="S89" s="17"/>
      <c r="T89" s="17"/>
      <c r="U89" s="17"/>
      <c r="V89" s="17"/>
      <c r="W89" s="8" t="e">
        <f t="shared" si="8"/>
        <v>#DIV/0!</v>
      </c>
      <c r="X89" s="9" t="e">
        <f t="shared" si="9"/>
        <v>#DIV/0!</v>
      </c>
    </row>
    <row r="90" spans="1:24" ht="20.100000000000001" customHeight="1">
      <c r="A90" s="230" t="s">
        <v>158</v>
      </c>
      <c r="B90" s="35" t="s">
        <v>159</v>
      </c>
      <c r="C90" s="21"/>
      <c r="D90" s="13"/>
      <c r="E90" s="56">
        <f t="shared" si="5"/>
        <v>0</v>
      </c>
      <c r="F90" s="13"/>
      <c r="G90" s="13"/>
      <c r="H90" s="13"/>
      <c r="I90" s="13"/>
      <c r="J90" s="13"/>
      <c r="K90" s="13"/>
      <c r="L90" s="13"/>
      <c r="M90" s="13"/>
      <c r="N90" s="13"/>
      <c r="O90" s="56">
        <f t="shared" si="6"/>
        <v>0</v>
      </c>
      <c r="P90" s="56">
        <f t="shared" si="7"/>
        <v>0</v>
      </c>
      <c r="Q90" s="13"/>
      <c r="R90" s="13"/>
      <c r="S90" s="13"/>
      <c r="T90" s="13"/>
      <c r="U90" s="13"/>
      <c r="V90" s="13"/>
      <c r="W90" s="4" t="e">
        <f t="shared" si="8"/>
        <v>#DIV/0!</v>
      </c>
      <c r="X90" s="5" t="e">
        <f t="shared" si="9"/>
        <v>#DIV/0!</v>
      </c>
    </row>
    <row r="91" spans="1:24" ht="20.100000000000001" customHeight="1">
      <c r="A91" s="231"/>
      <c r="B91" s="36" t="s">
        <v>160</v>
      </c>
      <c r="C91" s="22"/>
      <c r="D91" s="15"/>
      <c r="E91" s="57">
        <f t="shared" si="5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57">
        <f t="shared" si="6"/>
        <v>0</v>
      </c>
      <c r="P91" s="57">
        <f t="shared" si="7"/>
        <v>0</v>
      </c>
      <c r="Q91" s="15"/>
      <c r="R91" s="15"/>
      <c r="S91" s="15"/>
      <c r="T91" s="15"/>
      <c r="U91" s="15"/>
      <c r="V91" s="15"/>
      <c r="W91" s="6" t="e">
        <f t="shared" si="8"/>
        <v>#DIV/0!</v>
      </c>
      <c r="X91" s="7" t="e">
        <f t="shared" si="9"/>
        <v>#DIV/0!</v>
      </c>
    </row>
    <row r="92" spans="1:24" ht="20.100000000000001" customHeight="1">
      <c r="A92" s="231"/>
      <c r="B92" s="36" t="s">
        <v>161</v>
      </c>
      <c r="C92" s="22"/>
      <c r="D92" s="15"/>
      <c r="E92" s="57">
        <f t="shared" si="5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57">
        <f t="shared" si="6"/>
        <v>0</v>
      </c>
      <c r="P92" s="57">
        <f t="shared" si="7"/>
        <v>0</v>
      </c>
      <c r="Q92" s="15"/>
      <c r="R92" s="15"/>
      <c r="S92" s="15"/>
      <c r="T92" s="15"/>
      <c r="U92" s="15"/>
      <c r="V92" s="15"/>
      <c r="W92" s="6" t="e">
        <f t="shared" si="8"/>
        <v>#DIV/0!</v>
      </c>
      <c r="X92" s="7" t="e">
        <f t="shared" si="9"/>
        <v>#DIV/0!</v>
      </c>
    </row>
    <row r="93" spans="1:24" ht="20.100000000000001" customHeight="1">
      <c r="A93" s="231"/>
      <c r="B93" s="36" t="s">
        <v>162</v>
      </c>
      <c r="C93" s="22"/>
      <c r="D93" s="15"/>
      <c r="E93" s="57">
        <f t="shared" si="5"/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57">
        <f t="shared" si="6"/>
        <v>0</v>
      </c>
      <c r="P93" s="57">
        <f t="shared" si="7"/>
        <v>0</v>
      </c>
      <c r="Q93" s="15"/>
      <c r="R93" s="15"/>
      <c r="S93" s="15"/>
      <c r="T93" s="15"/>
      <c r="U93" s="15"/>
      <c r="V93" s="15"/>
      <c r="W93" s="6" t="e">
        <f t="shared" si="8"/>
        <v>#DIV/0!</v>
      </c>
      <c r="X93" s="7" t="e">
        <f t="shared" si="9"/>
        <v>#DIV/0!</v>
      </c>
    </row>
    <row r="94" spans="1:24" ht="20.100000000000001" customHeight="1" thickBot="1">
      <c r="A94" s="232"/>
      <c r="B94" s="37" t="s">
        <v>163</v>
      </c>
      <c r="C94" s="53"/>
      <c r="D94" s="17"/>
      <c r="E94" s="58">
        <f t="shared" si="5"/>
        <v>0</v>
      </c>
      <c r="F94" s="17"/>
      <c r="G94" s="17"/>
      <c r="H94" s="17"/>
      <c r="I94" s="17"/>
      <c r="J94" s="17"/>
      <c r="K94" s="17"/>
      <c r="L94" s="17"/>
      <c r="M94" s="17"/>
      <c r="N94" s="17"/>
      <c r="O94" s="58">
        <f t="shared" si="6"/>
        <v>0</v>
      </c>
      <c r="P94" s="58">
        <f t="shared" si="7"/>
        <v>0</v>
      </c>
      <c r="Q94" s="17"/>
      <c r="R94" s="17"/>
      <c r="S94" s="17"/>
      <c r="T94" s="17"/>
      <c r="U94" s="17"/>
      <c r="V94" s="17"/>
      <c r="W94" s="8" t="e">
        <f t="shared" si="8"/>
        <v>#DIV/0!</v>
      </c>
      <c r="X94" s="9" t="e">
        <f t="shared" si="9"/>
        <v>#DIV/0!</v>
      </c>
    </row>
    <row r="95" spans="1:24" ht="20.100000000000001" customHeight="1">
      <c r="A95" s="230" t="s">
        <v>164</v>
      </c>
      <c r="B95" s="35" t="s">
        <v>165</v>
      </c>
      <c r="C95" s="21"/>
      <c r="D95" s="13"/>
      <c r="E95" s="56">
        <f t="shared" si="5"/>
        <v>0</v>
      </c>
      <c r="F95" s="13"/>
      <c r="G95" s="13"/>
      <c r="H95" s="13"/>
      <c r="I95" s="13"/>
      <c r="J95" s="13"/>
      <c r="K95" s="13"/>
      <c r="L95" s="13"/>
      <c r="M95" s="13"/>
      <c r="N95" s="13"/>
      <c r="O95" s="56">
        <f t="shared" si="6"/>
        <v>0</v>
      </c>
      <c r="P95" s="56">
        <f t="shared" si="7"/>
        <v>0</v>
      </c>
      <c r="Q95" s="13"/>
      <c r="R95" s="13"/>
      <c r="S95" s="13"/>
      <c r="T95" s="13"/>
      <c r="U95" s="13"/>
      <c r="V95" s="13"/>
      <c r="W95" s="4" t="e">
        <f t="shared" si="8"/>
        <v>#DIV/0!</v>
      </c>
      <c r="X95" s="5" t="e">
        <f t="shared" si="9"/>
        <v>#DIV/0!</v>
      </c>
    </row>
    <row r="96" spans="1:24" ht="20.100000000000001" customHeight="1">
      <c r="A96" s="231"/>
      <c r="B96" s="36" t="s">
        <v>166</v>
      </c>
      <c r="C96" s="22"/>
      <c r="D96" s="15"/>
      <c r="E96" s="57">
        <f t="shared" si="5"/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57">
        <f t="shared" si="6"/>
        <v>0</v>
      </c>
      <c r="P96" s="57">
        <f t="shared" si="7"/>
        <v>0</v>
      </c>
      <c r="Q96" s="15"/>
      <c r="R96" s="15"/>
      <c r="S96" s="15"/>
      <c r="T96" s="15"/>
      <c r="U96" s="15"/>
      <c r="V96" s="15"/>
      <c r="W96" s="6" t="e">
        <f t="shared" si="8"/>
        <v>#DIV/0!</v>
      </c>
      <c r="X96" s="7" t="e">
        <f t="shared" si="9"/>
        <v>#DIV/0!</v>
      </c>
    </row>
    <row r="97" spans="1:24" ht="20.100000000000001" customHeight="1">
      <c r="A97" s="231"/>
      <c r="B97" s="36" t="s">
        <v>167</v>
      </c>
      <c r="C97" s="22"/>
      <c r="D97" s="15"/>
      <c r="E97" s="57">
        <f t="shared" si="5"/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57">
        <f t="shared" si="6"/>
        <v>0</v>
      </c>
      <c r="P97" s="57">
        <f t="shared" si="7"/>
        <v>0</v>
      </c>
      <c r="Q97" s="15"/>
      <c r="R97" s="15"/>
      <c r="S97" s="15"/>
      <c r="T97" s="15"/>
      <c r="U97" s="15"/>
      <c r="V97" s="15"/>
      <c r="W97" s="6" t="e">
        <f t="shared" si="8"/>
        <v>#DIV/0!</v>
      </c>
      <c r="X97" s="7" t="e">
        <f t="shared" si="9"/>
        <v>#DIV/0!</v>
      </c>
    </row>
    <row r="98" spans="1:24" ht="20.100000000000001" customHeight="1">
      <c r="A98" s="231"/>
      <c r="B98" s="36" t="s">
        <v>168</v>
      </c>
      <c r="C98" s="22"/>
      <c r="D98" s="15"/>
      <c r="E98" s="57">
        <f t="shared" si="5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57">
        <f t="shared" si="6"/>
        <v>0</v>
      </c>
      <c r="P98" s="57">
        <f t="shared" si="7"/>
        <v>0</v>
      </c>
      <c r="Q98" s="15"/>
      <c r="R98" s="15"/>
      <c r="S98" s="15"/>
      <c r="T98" s="15"/>
      <c r="U98" s="15"/>
      <c r="V98" s="15"/>
      <c r="W98" s="6" t="e">
        <f t="shared" si="8"/>
        <v>#DIV/0!</v>
      </c>
      <c r="X98" s="7" t="e">
        <f t="shared" si="9"/>
        <v>#DIV/0!</v>
      </c>
    </row>
    <row r="99" spans="1:24" ht="20.100000000000001" customHeight="1">
      <c r="A99" s="231"/>
      <c r="B99" s="36" t="s">
        <v>169</v>
      </c>
      <c r="C99" s="22"/>
      <c r="D99" s="15"/>
      <c r="E99" s="57">
        <f t="shared" si="5"/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57">
        <f t="shared" si="6"/>
        <v>0</v>
      </c>
      <c r="P99" s="57">
        <f t="shared" si="7"/>
        <v>0</v>
      </c>
      <c r="Q99" s="15"/>
      <c r="R99" s="15"/>
      <c r="S99" s="15"/>
      <c r="T99" s="15"/>
      <c r="U99" s="15"/>
      <c r="V99" s="15"/>
      <c r="W99" s="6" t="e">
        <f t="shared" si="8"/>
        <v>#DIV/0!</v>
      </c>
      <c r="X99" s="7" t="e">
        <f t="shared" si="9"/>
        <v>#DIV/0!</v>
      </c>
    </row>
    <row r="100" spans="1:24" ht="20.100000000000001" customHeight="1" thickBot="1">
      <c r="A100" s="232"/>
      <c r="B100" s="37" t="s">
        <v>170</v>
      </c>
      <c r="C100" s="53"/>
      <c r="D100" s="17"/>
      <c r="E100" s="58">
        <f t="shared" si="5"/>
        <v>0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58">
        <f t="shared" si="6"/>
        <v>0</v>
      </c>
      <c r="P100" s="58">
        <f t="shared" si="7"/>
        <v>0</v>
      </c>
      <c r="Q100" s="17"/>
      <c r="R100" s="17"/>
      <c r="S100" s="17"/>
      <c r="T100" s="17"/>
      <c r="U100" s="17"/>
      <c r="V100" s="17"/>
      <c r="W100" s="8" t="e">
        <f t="shared" si="8"/>
        <v>#DIV/0!</v>
      </c>
      <c r="X100" s="9" t="e">
        <f t="shared" si="9"/>
        <v>#DIV/0!</v>
      </c>
    </row>
    <row r="101" spans="1:24" ht="20.100000000000001" customHeight="1">
      <c r="A101" s="230" t="s">
        <v>171</v>
      </c>
      <c r="B101" s="35" t="s">
        <v>172</v>
      </c>
      <c r="C101" s="21"/>
      <c r="D101" s="13"/>
      <c r="E101" s="56">
        <f t="shared" si="5"/>
        <v>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56">
        <f t="shared" si="6"/>
        <v>0</v>
      </c>
      <c r="P101" s="56">
        <f t="shared" si="7"/>
        <v>0</v>
      </c>
      <c r="Q101" s="13"/>
      <c r="R101" s="13"/>
      <c r="S101" s="13"/>
      <c r="T101" s="13"/>
      <c r="U101" s="13"/>
      <c r="V101" s="13"/>
      <c r="W101" s="4" t="e">
        <f t="shared" si="8"/>
        <v>#DIV/0!</v>
      </c>
      <c r="X101" s="5" t="e">
        <f t="shared" si="9"/>
        <v>#DIV/0!</v>
      </c>
    </row>
    <row r="102" spans="1:24" ht="20.100000000000001" customHeight="1">
      <c r="A102" s="231"/>
      <c r="B102" s="36" t="s">
        <v>173</v>
      </c>
      <c r="C102" s="22"/>
      <c r="D102" s="15"/>
      <c r="E102" s="57">
        <f t="shared" si="5"/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57">
        <f t="shared" si="6"/>
        <v>0</v>
      </c>
      <c r="P102" s="57">
        <f t="shared" si="7"/>
        <v>0</v>
      </c>
      <c r="Q102" s="15"/>
      <c r="R102" s="15"/>
      <c r="S102" s="15"/>
      <c r="T102" s="15"/>
      <c r="U102" s="15"/>
      <c r="V102" s="15"/>
      <c r="W102" s="6" t="e">
        <f t="shared" si="8"/>
        <v>#DIV/0!</v>
      </c>
      <c r="X102" s="7" t="e">
        <f t="shared" si="9"/>
        <v>#DIV/0!</v>
      </c>
    </row>
    <row r="103" spans="1:24" ht="20.100000000000001" customHeight="1">
      <c r="A103" s="231"/>
      <c r="B103" s="36" t="s">
        <v>174</v>
      </c>
      <c r="C103" s="22"/>
      <c r="D103" s="15"/>
      <c r="E103" s="57">
        <f t="shared" si="5"/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57">
        <f t="shared" si="6"/>
        <v>0</v>
      </c>
      <c r="P103" s="57">
        <f t="shared" si="7"/>
        <v>0</v>
      </c>
      <c r="Q103" s="15"/>
      <c r="R103" s="15"/>
      <c r="S103" s="15"/>
      <c r="T103" s="15"/>
      <c r="U103" s="15"/>
      <c r="V103" s="15"/>
      <c r="W103" s="6" t="e">
        <f t="shared" si="8"/>
        <v>#DIV/0!</v>
      </c>
      <c r="X103" s="7" t="e">
        <f t="shared" si="9"/>
        <v>#DIV/0!</v>
      </c>
    </row>
    <row r="104" spans="1:24" ht="20.100000000000001" customHeight="1">
      <c r="A104" s="231"/>
      <c r="B104" s="36" t="s">
        <v>175</v>
      </c>
      <c r="C104" s="22"/>
      <c r="D104" s="15"/>
      <c r="E104" s="57">
        <f t="shared" si="5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57">
        <f t="shared" si="6"/>
        <v>0</v>
      </c>
      <c r="P104" s="57">
        <f t="shared" si="7"/>
        <v>0</v>
      </c>
      <c r="Q104" s="15"/>
      <c r="R104" s="15"/>
      <c r="S104" s="15"/>
      <c r="T104" s="15"/>
      <c r="U104" s="15"/>
      <c r="V104" s="15"/>
      <c r="W104" s="6" t="e">
        <f t="shared" si="8"/>
        <v>#DIV/0!</v>
      </c>
      <c r="X104" s="7" t="e">
        <f t="shared" si="9"/>
        <v>#DIV/0!</v>
      </c>
    </row>
    <row r="105" spans="1:24" ht="20.100000000000001" customHeight="1">
      <c r="A105" s="231"/>
      <c r="B105" s="36" t="s">
        <v>176</v>
      </c>
      <c r="C105" s="22"/>
      <c r="D105" s="15"/>
      <c r="E105" s="57">
        <f t="shared" si="5"/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57">
        <f t="shared" si="6"/>
        <v>0</v>
      </c>
      <c r="P105" s="57">
        <f t="shared" si="7"/>
        <v>0</v>
      </c>
      <c r="Q105" s="15"/>
      <c r="R105" s="15"/>
      <c r="S105" s="15"/>
      <c r="T105" s="15"/>
      <c r="U105" s="15"/>
      <c r="V105" s="15"/>
      <c r="W105" s="6" t="e">
        <f t="shared" si="8"/>
        <v>#DIV/0!</v>
      </c>
      <c r="X105" s="7" t="e">
        <f t="shared" si="9"/>
        <v>#DIV/0!</v>
      </c>
    </row>
    <row r="106" spans="1:24" ht="20.100000000000001" customHeight="1">
      <c r="A106" s="231"/>
      <c r="B106" s="36" t="s">
        <v>177</v>
      </c>
      <c r="C106" s="22"/>
      <c r="D106" s="15"/>
      <c r="E106" s="57">
        <f t="shared" si="5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57">
        <f t="shared" si="6"/>
        <v>0</v>
      </c>
      <c r="P106" s="57">
        <f t="shared" si="7"/>
        <v>0</v>
      </c>
      <c r="Q106" s="15"/>
      <c r="R106" s="15"/>
      <c r="S106" s="15"/>
      <c r="T106" s="15"/>
      <c r="U106" s="15"/>
      <c r="V106" s="15"/>
      <c r="W106" s="6" t="e">
        <f t="shared" si="8"/>
        <v>#DIV/0!</v>
      </c>
      <c r="X106" s="7" t="e">
        <f t="shared" si="9"/>
        <v>#DIV/0!</v>
      </c>
    </row>
    <row r="107" spans="1:24" ht="20.100000000000001" customHeight="1" thickBot="1">
      <c r="A107" s="232"/>
      <c r="B107" s="37" t="s">
        <v>178</v>
      </c>
      <c r="C107" s="53"/>
      <c r="D107" s="17"/>
      <c r="E107" s="58">
        <f t="shared" si="5"/>
        <v>0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58">
        <f t="shared" si="6"/>
        <v>0</v>
      </c>
      <c r="P107" s="58">
        <f t="shared" si="7"/>
        <v>0</v>
      </c>
      <c r="Q107" s="17"/>
      <c r="R107" s="17"/>
      <c r="S107" s="17"/>
      <c r="T107" s="17"/>
      <c r="U107" s="17"/>
      <c r="V107" s="17"/>
      <c r="W107" s="8" t="e">
        <f t="shared" si="8"/>
        <v>#DIV/0!</v>
      </c>
      <c r="X107" s="9" t="e">
        <f t="shared" si="9"/>
        <v>#DIV/0!</v>
      </c>
    </row>
    <row r="108" spans="1:24" ht="20.100000000000001" customHeight="1">
      <c r="A108" s="230" t="s">
        <v>179</v>
      </c>
      <c r="B108" s="35" t="s">
        <v>180</v>
      </c>
      <c r="C108" s="21"/>
      <c r="D108" s="13"/>
      <c r="E108" s="56">
        <f t="shared" si="5"/>
        <v>0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56">
        <f t="shared" si="6"/>
        <v>0</v>
      </c>
      <c r="P108" s="56">
        <f t="shared" si="7"/>
        <v>0</v>
      </c>
      <c r="Q108" s="13"/>
      <c r="R108" s="13"/>
      <c r="S108" s="13"/>
      <c r="T108" s="13"/>
      <c r="U108" s="13"/>
      <c r="V108" s="13"/>
      <c r="W108" s="4" t="e">
        <f t="shared" si="8"/>
        <v>#DIV/0!</v>
      </c>
      <c r="X108" s="5" t="e">
        <f t="shared" si="9"/>
        <v>#DIV/0!</v>
      </c>
    </row>
    <row r="109" spans="1:24" ht="20.100000000000001" customHeight="1">
      <c r="A109" s="231"/>
      <c r="B109" s="36" t="s">
        <v>181</v>
      </c>
      <c r="C109" s="22"/>
      <c r="D109" s="15"/>
      <c r="E109" s="57">
        <f t="shared" si="5"/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57">
        <f t="shared" si="6"/>
        <v>0</v>
      </c>
      <c r="P109" s="57">
        <f t="shared" si="7"/>
        <v>0</v>
      </c>
      <c r="Q109" s="15"/>
      <c r="R109" s="15"/>
      <c r="S109" s="15"/>
      <c r="T109" s="15"/>
      <c r="U109" s="15"/>
      <c r="V109" s="15"/>
      <c r="W109" s="6" t="e">
        <f t="shared" si="8"/>
        <v>#DIV/0!</v>
      </c>
      <c r="X109" s="7" t="e">
        <f t="shared" si="9"/>
        <v>#DIV/0!</v>
      </c>
    </row>
    <row r="110" spans="1:24" ht="20.100000000000001" customHeight="1">
      <c r="A110" s="231"/>
      <c r="B110" s="36" t="s">
        <v>182</v>
      </c>
      <c r="C110" s="22"/>
      <c r="D110" s="15"/>
      <c r="E110" s="57">
        <f t="shared" si="5"/>
        <v>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57">
        <f t="shared" si="6"/>
        <v>0</v>
      </c>
      <c r="P110" s="57">
        <f t="shared" si="7"/>
        <v>0</v>
      </c>
      <c r="Q110" s="15"/>
      <c r="R110" s="15"/>
      <c r="S110" s="15"/>
      <c r="T110" s="15"/>
      <c r="U110" s="15"/>
      <c r="V110" s="15"/>
      <c r="W110" s="6" t="e">
        <f t="shared" si="8"/>
        <v>#DIV/0!</v>
      </c>
      <c r="X110" s="7" t="e">
        <f t="shared" si="9"/>
        <v>#DIV/0!</v>
      </c>
    </row>
    <row r="111" spans="1:24" ht="20.100000000000001" customHeight="1">
      <c r="A111" s="231"/>
      <c r="B111" s="36" t="s">
        <v>183</v>
      </c>
      <c r="C111" s="22"/>
      <c r="D111" s="15"/>
      <c r="E111" s="57">
        <f t="shared" si="5"/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57">
        <f t="shared" si="6"/>
        <v>0</v>
      </c>
      <c r="P111" s="57">
        <f t="shared" si="7"/>
        <v>0</v>
      </c>
      <c r="Q111" s="15"/>
      <c r="R111" s="15"/>
      <c r="S111" s="15"/>
      <c r="T111" s="15"/>
      <c r="U111" s="15"/>
      <c r="V111" s="15"/>
      <c r="W111" s="6" t="e">
        <f t="shared" si="8"/>
        <v>#DIV/0!</v>
      </c>
      <c r="X111" s="7" t="e">
        <f t="shared" si="9"/>
        <v>#DIV/0!</v>
      </c>
    </row>
    <row r="112" spans="1:24" ht="20.100000000000001" customHeight="1">
      <c r="A112" s="231"/>
      <c r="B112" s="36" t="s">
        <v>184</v>
      </c>
      <c r="C112" s="22"/>
      <c r="D112" s="15"/>
      <c r="E112" s="57">
        <f t="shared" si="5"/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57">
        <f t="shared" si="6"/>
        <v>0</v>
      </c>
      <c r="P112" s="57">
        <f t="shared" si="7"/>
        <v>0</v>
      </c>
      <c r="Q112" s="15"/>
      <c r="R112" s="15"/>
      <c r="S112" s="15"/>
      <c r="T112" s="15"/>
      <c r="U112" s="15"/>
      <c r="V112" s="15"/>
      <c r="W112" s="6" t="e">
        <f t="shared" si="8"/>
        <v>#DIV/0!</v>
      </c>
      <c r="X112" s="7" t="e">
        <f t="shared" si="9"/>
        <v>#DIV/0!</v>
      </c>
    </row>
    <row r="113" spans="1:24" ht="20.100000000000001" customHeight="1">
      <c r="A113" s="231"/>
      <c r="B113" s="36" t="s">
        <v>185</v>
      </c>
      <c r="C113" s="22"/>
      <c r="D113" s="15"/>
      <c r="E113" s="57">
        <f t="shared" si="5"/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57">
        <f t="shared" si="6"/>
        <v>0</v>
      </c>
      <c r="P113" s="57">
        <f t="shared" si="7"/>
        <v>0</v>
      </c>
      <c r="Q113" s="15"/>
      <c r="R113" s="15"/>
      <c r="S113" s="15"/>
      <c r="T113" s="15"/>
      <c r="U113" s="15"/>
      <c r="V113" s="15"/>
      <c r="W113" s="6" t="e">
        <f t="shared" si="8"/>
        <v>#DIV/0!</v>
      </c>
      <c r="X113" s="7" t="e">
        <f t="shared" si="9"/>
        <v>#DIV/0!</v>
      </c>
    </row>
    <row r="114" spans="1:24" ht="20.100000000000001" customHeight="1">
      <c r="A114" s="231"/>
      <c r="B114" s="36" t="s">
        <v>186</v>
      </c>
      <c r="C114" s="22"/>
      <c r="D114" s="15"/>
      <c r="E114" s="57">
        <f t="shared" si="5"/>
        <v>0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57">
        <f t="shared" si="6"/>
        <v>0</v>
      </c>
      <c r="P114" s="57">
        <f t="shared" si="7"/>
        <v>0</v>
      </c>
      <c r="Q114" s="15"/>
      <c r="R114" s="15"/>
      <c r="S114" s="15"/>
      <c r="T114" s="15"/>
      <c r="U114" s="15"/>
      <c r="V114" s="15"/>
      <c r="W114" s="6" t="e">
        <f t="shared" si="8"/>
        <v>#DIV/0!</v>
      </c>
      <c r="X114" s="7" t="e">
        <f t="shared" si="9"/>
        <v>#DIV/0!</v>
      </c>
    </row>
    <row r="115" spans="1:24" ht="20.100000000000001" customHeight="1">
      <c r="A115" s="231"/>
      <c r="B115" s="36" t="s">
        <v>187</v>
      </c>
      <c r="C115" s="22"/>
      <c r="D115" s="15"/>
      <c r="E115" s="57">
        <f t="shared" si="5"/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57">
        <f t="shared" si="6"/>
        <v>0</v>
      </c>
      <c r="P115" s="57">
        <f t="shared" si="7"/>
        <v>0</v>
      </c>
      <c r="Q115" s="15"/>
      <c r="R115" s="15"/>
      <c r="S115" s="15"/>
      <c r="T115" s="15"/>
      <c r="U115" s="15"/>
      <c r="V115" s="15"/>
      <c r="W115" s="6" t="e">
        <f t="shared" si="8"/>
        <v>#DIV/0!</v>
      </c>
      <c r="X115" s="7" t="e">
        <f t="shared" si="9"/>
        <v>#DIV/0!</v>
      </c>
    </row>
    <row r="116" spans="1:24" ht="20.100000000000001" customHeight="1">
      <c r="A116" s="231"/>
      <c r="B116" s="36" t="s">
        <v>188</v>
      </c>
      <c r="C116" s="22"/>
      <c r="D116" s="15"/>
      <c r="E116" s="57">
        <f t="shared" si="5"/>
        <v>0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57">
        <f t="shared" si="6"/>
        <v>0</v>
      </c>
      <c r="P116" s="57">
        <f t="shared" si="7"/>
        <v>0</v>
      </c>
      <c r="Q116" s="15"/>
      <c r="R116" s="15"/>
      <c r="S116" s="15"/>
      <c r="T116" s="15"/>
      <c r="U116" s="15"/>
      <c r="V116" s="15"/>
      <c r="W116" s="6" t="e">
        <f t="shared" si="8"/>
        <v>#DIV/0!</v>
      </c>
      <c r="X116" s="7" t="e">
        <f t="shared" si="9"/>
        <v>#DIV/0!</v>
      </c>
    </row>
    <row r="117" spans="1:24" ht="20.100000000000001" customHeight="1">
      <c r="A117" s="231"/>
      <c r="B117" s="36" t="s">
        <v>189</v>
      </c>
      <c r="C117" s="22"/>
      <c r="D117" s="15"/>
      <c r="E117" s="57">
        <f t="shared" si="5"/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57">
        <f t="shared" si="6"/>
        <v>0</v>
      </c>
      <c r="P117" s="57">
        <f t="shared" si="7"/>
        <v>0</v>
      </c>
      <c r="Q117" s="15"/>
      <c r="R117" s="15"/>
      <c r="S117" s="15"/>
      <c r="T117" s="15"/>
      <c r="U117" s="15"/>
      <c r="V117" s="15"/>
      <c r="W117" s="6" t="e">
        <f t="shared" si="8"/>
        <v>#DIV/0!</v>
      </c>
      <c r="X117" s="7" t="e">
        <f t="shared" si="9"/>
        <v>#DIV/0!</v>
      </c>
    </row>
    <row r="118" spans="1:24" ht="20.100000000000001" customHeight="1">
      <c r="A118" s="231"/>
      <c r="B118" s="36" t="s">
        <v>190</v>
      </c>
      <c r="C118" s="22"/>
      <c r="D118" s="15"/>
      <c r="E118" s="57">
        <f t="shared" si="5"/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57">
        <f t="shared" si="6"/>
        <v>0</v>
      </c>
      <c r="P118" s="57">
        <f t="shared" si="7"/>
        <v>0</v>
      </c>
      <c r="Q118" s="15"/>
      <c r="R118" s="15"/>
      <c r="S118" s="15"/>
      <c r="T118" s="15"/>
      <c r="U118" s="15"/>
      <c r="V118" s="15"/>
      <c r="W118" s="6" t="e">
        <f t="shared" si="8"/>
        <v>#DIV/0!</v>
      </c>
      <c r="X118" s="7" t="e">
        <f t="shared" si="9"/>
        <v>#DIV/0!</v>
      </c>
    </row>
    <row r="119" spans="1:24" ht="20.100000000000001" customHeight="1">
      <c r="A119" s="231"/>
      <c r="B119" s="36" t="s">
        <v>192</v>
      </c>
      <c r="C119" s="22"/>
      <c r="D119" s="15"/>
      <c r="E119" s="57">
        <f t="shared" si="5"/>
        <v>0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57">
        <f t="shared" si="6"/>
        <v>0</v>
      </c>
      <c r="P119" s="57">
        <f t="shared" si="7"/>
        <v>0</v>
      </c>
      <c r="Q119" s="15"/>
      <c r="R119" s="15"/>
      <c r="S119" s="15"/>
      <c r="T119" s="15"/>
      <c r="U119" s="15"/>
      <c r="V119" s="15"/>
      <c r="W119" s="6" t="e">
        <f t="shared" si="8"/>
        <v>#DIV/0!</v>
      </c>
      <c r="X119" s="7" t="e">
        <f t="shared" si="9"/>
        <v>#DIV/0!</v>
      </c>
    </row>
    <row r="120" spans="1:24" ht="20.100000000000001" customHeight="1">
      <c r="A120" s="231"/>
      <c r="B120" s="36" t="s">
        <v>193</v>
      </c>
      <c r="C120" s="22"/>
      <c r="D120" s="15"/>
      <c r="E120" s="57">
        <f t="shared" si="5"/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57">
        <f t="shared" si="6"/>
        <v>0</v>
      </c>
      <c r="P120" s="57">
        <f t="shared" si="7"/>
        <v>0</v>
      </c>
      <c r="Q120" s="15"/>
      <c r="R120" s="15"/>
      <c r="S120" s="15"/>
      <c r="T120" s="15"/>
      <c r="U120" s="15"/>
      <c r="V120" s="15"/>
      <c r="W120" s="6" t="e">
        <f t="shared" si="8"/>
        <v>#DIV/0!</v>
      </c>
      <c r="X120" s="7" t="e">
        <f t="shared" si="9"/>
        <v>#DIV/0!</v>
      </c>
    </row>
    <row r="121" spans="1:24" ht="20.100000000000001" customHeight="1" thickBot="1">
      <c r="A121" s="232"/>
      <c r="B121" s="37" t="s">
        <v>191</v>
      </c>
      <c r="C121" s="53"/>
      <c r="D121" s="17"/>
      <c r="E121" s="58">
        <f t="shared" si="5"/>
        <v>0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58">
        <f t="shared" si="6"/>
        <v>0</v>
      </c>
      <c r="P121" s="58">
        <f t="shared" si="7"/>
        <v>0</v>
      </c>
      <c r="Q121" s="17"/>
      <c r="R121" s="17"/>
      <c r="S121" s="17"/>
      <c r="T121" s="17"/>
      <c r="U121" s="17"/>
      <c r="V121" s="17"/>
      <c r="W121" s="8" t="e">
        <f t="shared" si="8"/>
        <v>#DIV/0!</v>
      </c>
      <c r="X121" s="9" t="e">
        <f t="shared" si="9"/>
        <v>#DIV/0!</v>
      </c>
    </row>
    <row r="122" spans="1:24" ht="20.100000000000001" customHeight="1">
      <c r="A122" s="230" t="s">
        <v>194</v>
      </c>
      <c r="B122" s="41"/>
      <c r="C122" s="21"/>
      <c r="D122" s="13"/>
      <c r="E122" s="56">
        <f t="shared" si="5"/>
        <v>0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56">
        <f t="shared" si="6"/>
        <v>0</v>
      </c>
      <c r="P122" s="56">
        <f t="shared" si="7"/>
        <v>0</v>
      </c>
      <c r="Q122" s="13"/>
      <c r="R122" s="13"/>
      <c r="S122" s="13"/>
      <c r="T122" s="13"/>
      <c r="U122" s="13"/>
      <c r="V122" s="13"/>
      <c r="W122" s="4" t="e">
        <f t="shared" si="8"/>
        <v>#DIV/0!</v>
      </c>
      <c r="X122" s="5" t="e">
        <f t="shared" si="9"/>
        <v>#DIV/0!</v>
      </c>
    </row>
    <row r="123" spans="1:24" ht="20.100000000000001" customHeight="1">
      <c r="A123" s="231"/>
      <c r="B123" s="42"/>
      <c r="C123" s="22"/>
      <c r="D123" s="15"/>
      <c r="E123" s="57">
        <f t="shared" si="5"/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57">
        <f t="shared" si="6"/>
        <v>0</v>
      </c>
      <c r="P123" s="57">
        <f t="shared" si="7"/>
        <v>0</v>
      </c>
      <c r="Q123" s="15"/>
      <c r="R123" s="15"/>
      <c r="S123" s="15"/>
      <c r="T123" s="15"/>
      <c r="U123" s="15"/>
      <c r="V123" s="15"/>
      <c r="W123" s="6" t="e">
        <f t="shared" si="8"/>
        <v>#DIV/0!</v>
      </c>
      <c r="X123" s="7" t="e">
        <f t="shared" si="9"/>
        <v>#DIV/0!</v>
      </c>
    </row>
    <row r="124" spans="1:24" ht="20.100000000000001" customHeight="1">
      <c r="A124" s="231"/>
      <c r="B124" s="42"/>
      <c r="C124" s="22"/>
      <c r="D124" s="15"/>
      <c r="E124" s="57">
        <f t="shared" si="5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57">
        <f t="shared" si="6"/>
        <v>0</v>
      </c>
      <c r="P124" s="57">
        <f t="shared" si="7"/>
        <v>0</v>
      </c>
      <c r="Q124" s="15"/>
      <c r="R124" s="15"/>
      <c r="S124" s="15"/>
      <c r="T124" s="15"/>
      <c r="U124" s="15"/>
      <c r="V124" s="15"/>
      <c r="W124" s="6" t="e">
        <f t="shared" si="8"/>
        <v>#DIV/0!</v>
      </c>
      <c r="X124" s="7" t="e">
        <f t="shared" si="9"/>
        <v>#DIV/0!</v>
      </c>
    </row>
    <row r="125" spans="1:24" ht="20.100000000000001" customHeight="1">
      <c r="A125" s="231"/>
      <c r="B125" s="42"/>
      <c r="C125" s="22"/>
      <c r="D125" s="15"/>
      <c r="E125" s="57">
        <f t="shared" si="5"/>
        <v>0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57">
        <f t="shared" si="6"/>
        <v>0</v>
      </c>
      <c r="P125" s="57">
        <f t="shared" si="7"/>
        <v>0</v>
      </c>
      <c r="Q125" s="15"/>
      <c r="R125" s="15"/>
      <c r="S125" s="15"/>
      <c r="T125" s="15"/>
      <c r="U125" s="15"/>
      <c r="V125" s="15"/>
      <c r="W125" s="6" t="e">
        <f t="shared" si="8"/>
        <v>#DIV/0!</v>
      </c>
      <c r="X125" s="7" t="e">
        <f t="shared" si="9"/>
        <v>#DIV/0!</v>
      </c>
    </row>
    <row r="126" spans="1:24" ht="20.100000000000001" customHeight="1" thickBot="1">
      <c r="A126" s="232"/>
      <c r="B126" s="43"/>
      <c r="C126" s="53"/>
      <c r="D126" s="17"/>
      <c r="E126" s="58">
        <f t="shared" si="5"/>
        <v>0</v>
      </c>
      <c r="F126" s="17"/>
      <c r="G126" s="17"/>
      <c r="H126" s="17"/>
      <c r="I126" s="17"/>
      <c r="J126" s="17"/>
      <c r="K126" s="17"/>
      <c r="L126" s="17"/>
      <c r="M126" s="17"/>
      <c r="N126" s="17"/>
      <c r="O126" s="58">
        <f t="shared" si="6"/>
        <v>0</v>
      </c>
      <c r="P126" s="58">
        <f t="shared" si="7"/>
        <v>0</v>
      </c>
      <c r="Q126" s="17"/>
      <c r="R126" s="17"/>
      <c r="S126" s="17"/>
      <c r="T126" s="17"/>
      <c r="U126" s="17"/>
      <c r="V126" s="17"/>
      <c r="W126" s="8" t="e">
        <f t="shared" si="8"/>
        <v>#DIV/0!</v>
      </c>
      <c r="X126" s="9" t="e">
        <f t="shared" si="9"/>
        <v>#DIV/0!</v>
      </c>
    </row>
    <row r="127" spans="1:24" ht="20.100000000000001" customHeight="1" thickBot="1">
      <c r="A127" s="52"/>
      <c r="B127" s="59" t="s">
        <v>17</v>
      </c>
      <c r="C127" s="54">
        <f>SUM(C13:C126)</f>
        <v>0</v>
      </c>
      <c r="D127" s="55">
        <f>SUM(D13:D126)</f>
        <v>0</v>
      </c>
      <c r="E127" s="55">
        <f>SUM(E13:E126)</f>
        <v>0</v>
      </c>
      <c r="F127" s="55">
        <f t="shared" ref="F127:X127" si="10">SUM(F13:F126)</f>
        <v>0</v>
      </c>
      <c r="G127" s="55">
        <f t="shared" si="10"/>
        <v>0</v>
      </c>
      <c r="H127" s="55">
        <f t="shared" si="10"/>
        <v>0</v>
      </c>
      <c r="I127" s="55">
        <f t="shared" si="10"/>
        <v>0</v>
      </c>
      <c r="J127" s="55">
        <f t="shared" si="10"/>
        <v>0</v>
      </c>
      <c r="K127" s="55">
        <f t="shared" si="10"/>
        <v>0</v>
      </c>
      <c r="L127" s="55">
        <f t="shared" si="10"/>
        <v>0</v>
      </c>
      <c r="M127" s="55">
        <f t="shared" si="10"/>
        <v>0</v>
      </c>
      <c r="N127" s="55">
        <f t="shared" si="10"/>
        <v>0</v>
      </c>
      <c r="O127" s="55">
        <f t="shared" si="10"/>
        <v>0</v>
      </c>
      <c r="P127" s="55">
        <f t="shared" si="10"/>
        <v>0</v>
      </c>
      <c r="Q127" s="55">
        <f t="shared" si="10"/>
        <v>0</v>
      </c>
      <c r="R127" s="55">
        <f t="shared" si="10"/>
        <v>0</v>
      </c>
      <c r="S127" s="55">
        <f t="shared" si="10"/>
        <v>0</v>
      </c>
      <c r="T127" s="55">
        <f t="shared" si="10"/>
        <v>0</v>
      </c>
      <c r="U127" s="55">
        <f t="shared" si="10"/>
        <v>0</v>
      </c>
      <c r="V127" s="55">
        <f t="shared" si="10"/>
        <v>0</v>
      </c>
      <c r="W127" s="55" t="e">
        <f t="shared" si="10"/>
        <v>#DIV/0!</v>
      </c>
      <c r="X127" s="55" t="e">
        <f t="shared" si="10"/>
        <v>#DIV/0!</v>
      </c>
    </row>
  </sheetData>
  <sheetProtection selectLockedCells="1"/>
  <protectedRanges>
    <protectedRange sqref="A2" name="Raspon1"/>
  </protectedRanges>
  <mergeCells count="46">
    <mergeCell ref="W1:X1"/>
    <mergeCell ref="A101:A107"/>
    <mergeCell ref="A108:A121"/>
    <mergeCell ref="A2:E2"/>
    <mergeCell ref="A4:W4"/>
    <mergeCell ref="Q7:U7"/>
    <mergeCell ref="V7:X7"/>
    <mergeCell ref="F8:F11"/>
    <mergeCell ref="G8:G11"/>
    <mergeCell ref="H8:H11"/>
    <mergeCell ref="I8:I11"/>
    <mergeCell ref="A32:A39"/>
    <mergeCell ref="A95:A100"/>
    <mergeCell ref="A13:A16"/>
    <mergeCell ref="A17:A20"/>
    <mergeCell ref="A21:A24"/>
    <mergeCell ref="A78:A81"/>
    <mergeCell ref="A40:A48"/>
    <mergeCell ref="A7:B12"/>
    <mergeCell ref="A25:A31"/>
    <mergeCell ref="A122:A126"/>
    <mergeCell ref="C7:E7"/>
    <mergeCell ref="A82:A89"/>
    <mergeCell ref="A90:A94"/>
    <mergeCell ref="C8:C11"/>
    <mergeCell ref="D8:D11"/>
    <mergeCell ref="E8:E11"/>
    <mergeCell ref="A49:A63"/>
    <mergeCell ref="A64:A71"/>
    <mergeCell ref="A72:A77"/>
    <mergeCell ref="F7:P7"/>
    <mergeCell ref="V8:V11"/>
    <mergeCell ref="W8:W11"/>
    <mergeCell ref="X8:X11"/>
    <mergeCell ref="K8:K11"/>
    <mergeCell ref="L8:L11"/>
    <mergeCell ref="R8:R11"/>
    <mergeCell ref="S8:S11"/>
    <mergeCell ref="T8:T11"/>
    <mergeCell ref="J8:J11"/>
    <mergeCell ref="M8:M11"/>
    <mergeCell ref="N8:N11"/>
    <mergeCell ref="U8:U11"/>
    <mergeCell ref="O8:O11"/>
    <mergeCell ref="P8:P11"/>
    <mergeCell ref="Q8:Q11"/>
  </mergeCells>
  <phoneticPr fontId="1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81" orientation="landscape" horizontalDpi="4294967295" verticalDpi="4294967295" r:id="rId1"/>
  <headerFooter>
    <oddFooter>Stranica &amp;P od &amp;N</oddFooter>
  </headerFooter>
  <rowBreaks count="3" manualBreakCount="3">
    <brk id="39" max="16383" man="1"/>
    <brk id="77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124"/>
  <sheetViews>
    <sheetView view="pageBreakPreview" zoomScale="85" zoomScaleSheetLayoutView="85" workbookViewId="0">
      <selection activeCell="H38" sqref="H38"/>
    </sheetView>
  </sheetViews>
  <sheetFormatPr defaultRowHeight="15"/>
  <cols>
    <col min="1" max="1" width="9.140625" style="33"/>
    <col min="2" max="2" width="40.7109375" style="29" customWidth="1"/>
    <col min="3" max="9" width="10.7109375" style="3" customWidth="1"/>
    <col min="10" max="16384" width="9.140625" style="3"/>
  </cols>
  <sheetData>
    <row r="1" spans="1:9">
      <c r="A1" s="254" t="s">
        <v>12</v>
      </c>
      <c r="B1" s="254"/>
      <c r="C1" s="2"/>
      <c r="D1" s="2"/>
      <c r="E1" s="2"/>
      <c r="F1" s="2"/>
      <c r="G1" s="2"/>
      <c r="H1" s="2"/>
      <c r="I1" s="27" t="s">
        <v>36</v>
      </c>
    </row>
    <row r="2" spans="1:9">
      <c r="A2" s="215" t="s">
        <v>202</v>
      </c>
      <c r="B2" s="215"/>
      <c r="C2" s="215"/>
      <c r="D2" s="215"/>
      <c r="E2" s="215"/>
      <c r="F2" s="2"/>
      <c r="G2" s="2"/>
      <c r="H2" s="2"/>
      <c r="I2" s="2"/>
    </row>
    <row r="3" spans="1:9">
      <c r="A3" s="44"/>
      <c r="B3" s="30"/>
      <c r="C3" s="2"/>
      <c r="D3" s="2"/>
      <c r="E3" s="2"/>
      <c r="F3" s="2"/>
      <c r="G3" s="2"/>
      <c r="H3" s="2"/>
      <c r="I3" s="2"/>
    </row>
    <row r="4" spans="1:9">
      <c r="A4" s="44"/>
      <c r="B4" s="255" t="s">
        <v>209</v>
      </c>
      <c r="C4" s="256"/>
      <c r="D4" s="256"/>
      <c r="E4" s="256"/>
      <c r="F4" s="256"/>
      <c r="G4" s="256"/>
      <c r="H4" s="256"/>
      <c r="I4" s="256"/>
    </row>
    <row r="5" spans="1:9" ht="15" customHeight="1">
      <c r="A5" s="44"/>
      <c r="B5" s="26"/>
      <c r="C5" s="2"/>
      <c r="D5" s="2"/>
      <c r="E5" s="2"/>
      <c r="F5" s="2"/>
      <c r="G5" s="2"/>
      <c r="H5" s="2"/>
      <c r="I5" s="2"/>
    </row>
    <row r="6" spans="1:9" ht="15.75" thickBot="1">
      <c r="A6" s="44"/>
      <c r="B6" s="30"/>
      <c r="C6" s="2"/>
      <c r="D6" s="2"/>
      <c r="E6" s="2"/>
      <c r="F6" s="2"/>
      <c r="G6" s="2"/>
      <c r="H6" s="2"/>
      <c r="I6" s="2"/>
    </row>
    <row r="7" spans="1:9" ht="39.950000000000003" customHeight="1">
      <c r="A7" s="244" t="s">
        <v>0</v>
      </c>
      <c r="B7" s="245"/>
      <c r="C7" s="257" t="s">
        <v>37</v>
      </c>
      <c r="D7" s="257"/>
      <c r="E7" s="257"/>
      <c r="F7" s="257"/>
      <c r="G7" s="18"/>
      <c r="H7" s="225" t="s">
        <v>3</v>
      </c>
      <c r="I7" s="253"/>
    </row>
    <row r="8" spans="1:9" ht="90" customHeight="1">
      <c r="A8" s="246"/>
      <c r="B8" s="247"/>
      <c r="C8" s="19" t="s">
        <v>38</v>
      </c>
      <c r="D8" s="19" t="s">
        <v>39</v>
      </c>
      <c r="E8" s="19" t="s">
        <v>40</v>
      </c>
      <c r="F8" s="19" t="s">
        <v>41</v>
      </c>
      <c r="G8" s="19" t="s">
        <v>42</v>
      </c>
      <c r="H8" s="19" t="s">
        <v>43</v>
      </c>
      <c r="I8" s="20" t="s">
        <v>44</v>
      </c>
    </row>
    <row r="9" spans="1:9" ht="15" customHeight="1" thickBot="1">
      <c r="A9" s="246"/>
      <c r="B9" s="247"/>
      <c r="C9" s="50">
        <v>1</v>
      </c>
      <c r="D9" s="50">
        <v>2</v>
      </c>
      <c r="E9" s="50">
        <v>3</v>
      </c>
      <c r="F9" s="50">
        <v>4</v>
      </c>
      <c r="G9" s="50">
        <v>5</v>
      </c>
      <c r="H9" s="50">
        <v>6</v>
      </c>
      <c r="I9" s="51">
        <v>7</v>
      </c>
    </row>
    <row r="10" spans="1:9" ht="20.100000000000001" customHeight="1">
      <c r="A10" s="241" t="s">
        <v>71</v>
      </c>
      <c r="B10" s="31" t="s">
        <v>72</v>
      </c>
      <c r="C10" s="21"/>
      <c r="D10" s="13"/>
      <c r="E10" s="13"/>
      <c r="F10" s="13"/>
      <c r="G10" s="56">
        <f>SUM(C10:F10)</f>
        <v>0</v>
      </c>
      <c r="H10" s="77"/>
      <c r="I10" s="5" t="e">
        <f>G10/H10</f>
        <v>#DIV/0!</v>
      </c>
    </row>
    <row r="11" spans="1:9" ht="20.100000000000001" customHeight="1">
      <c r="A11" s="242"/>
      <c r="B11" s="14" t="s">
        <v>73</v>
      </c>
      <c r="C11" s="22"/>
      <c r="D11" s="15"/>
      <c r="E11" s="15"/>
      <c r="F11" s="15"/>
      <c r="G11" s="57">
        <f t="shared" ref="G11:G74" si="0">SUM(C11:F11)</f>
        <v>0</v>
      </c>
      <c r="H11" s="78"/>
      <c r="I11" s="7" t="e">
        <f t="shared" ref="I11:I74" si="1">G11/H11</f>
        <v>#DIV/0!</v>
      </c>
    </row>
    <row r="12" spans="1:9" ht="20.100000000000001" customHeight="1">
      <c r="A12" s="242"/>
      <c r="B12" s="14" t="s">
        <v>74</v>
      </c>
      <c r="C12" s="22"/>
      <c r="D12" s="15"/>
      <c r="E12" s="15"/>
      <c r="F12" s="15"/>
      <c r="G12" s="57">
        <f t="shared" si="0"/>
        <v>0</v>
      </c>
      <c r="H12" s="78"/>
      <c r="I12" s="7" t="e">
        <f t="shared" si="1"/>
        <v>#DIV/0!</v>
      </c>
    </row>
    <row r="13" spans="1:9" ht="20.100000000000001" customHeight="1" thickBot="1">
      <c r="A13" s="243"/>
      <c r="B13" s="32" t="s">
        <v>75</v>
      </c>
      <c r="C13" s="53"/>
      <c r="D13" s="17"/>
      <c r="E13" s="17"/>
      <c r="F13" s="17"/>
      <c r="G13" s="58">
        <f t="shared" si="0"/>
        <v>0</v>
      </c>
      <c r="H13" s="79"/>
      <c r="I13" s="9" t="e">
        <f t="shared" si="1"/>
        <v>#DIV/0!</v>
      </c>
    </row>
    <row r="14" spans="1:9" ht="20.100000000000001" customHeight="1">
      <c r="A14" s="241" t="s">
        <v>76</v>
      </c>
      <c r="B14" s="31" t="s">
        <v>77</v>
      </c>
      <c r="C14" s="21"/>
      <c r="D14" s="13"/>
      <c r="E14" s="13"/>
      <c r="F14" s="13"/>
      <c r="G14" s="56">
        <f t="shared" si="0"/>
        <v>0</v>
      </c>
      <c r="H14" s="77"/>
      <c r="I14" s="5" t="e">
        <f t="shared" si="1"/>
        <v>#DIV/0!</v>
      </c>
    </row>
    <row r="15" spans="1:9" ht="20.100000000000001" customHeight="1">
      <c r="A15" s="242"/>
      <c r="B15" s="14" t="s">
        <v>78</v>
      </c>
      <c r="C15" s="22"/>
      <c r="D15" s="15"/>
      <c r="E15" s="15"/>
      <c r="F15" s="15"/>
      <c r="G15" s="57">
        <f t="shared" si="0"/>
        <v>0</v>
      </c>
      <c r="H15" s="78"/>
      <c r="I15" s="7" t="e">
        <f t="shared" si="1"/>
        <v>#DIV/0!</v>
      </c>
    </row>
    <row r="16" spans="1:9" ht="20.100000000000001" customHeight="1">
      <c r="A16" s="242"/>
      <c r="B16" s="14" t="s">
        <v>79</v>
      </c>
      <c r="C16" s="22"/>
      <c r="D16" s="15"/>
      <c r="E16" s="15"/>
      <c r="F16" s="15"/>
      <c r="G16" s="57">
        <f t="shared" si="0"/>
        <v>0</v>
      </c>
      <c r="H16" s="78"/>
      <c r="I16" s="7" t="e">
        <f t="shared" si="1"/>
        <v>#DIV/0!</v>
      </c>
    </row>
    <row r="17" spans="1:9" ht="20.100000000000001" customHeight="1" thickBot="1">
      <c r="A17" s="243"/>
      <c r="B17" s="16" t="s">
        <v>80</v>
      </c>
      <c r="C17" s="53"/>
      <c r="D17" s="17"/>
      <c r="E17" s="17"/>
      <c r="F17" s="17"/>
      <c r="G17" s="58">
        <f t="shared" si="0"/>
        <v>0</v>
      </c>
      <c r="H17" s="79"/>
      <c r="I17" s="9" t="e">
        <f t="shared" si="1"/>
        <v>#DIV/0!</v>
      </c>
    </row>
    <row r="18" spans="1:9" ht="20.100000000000001" customHeight="1">
      <c r="A18" s="230" t="s">
        <v>81</v>
      </c>
      <c r="B18" s="31" t="s">
        <v>82</v>
      </c>
      <c r="C18" s="21"/>
      <c r="D18" s="13"/>
      <c r="E18" s="13"/>
      <c r="F18" s="13"/>
      <c r="G18" s="56">
        <f t="shared" si="0"/>
        <v>0</v>
      </c>
      <c r="H18" s="77"/>
      <c r="I18" s="5" t="e">
        <f t="shared" si="1"/>
        <v>#DIV/0!</v>
      </c>
    </row>
    <row r="19" spans="1:9" ht="20.100000000000001" customHeight="1">
      <c r="A19" s="231"/>
      <c r="B19" s="14" t="s">
        <v>83</v>
      </c>
      <c r="C19" s="22"/>
      <c r="D19" s="15"/>
      <c r="E19" s="15"/>
      <c r="F19" s="15"/>
      <c r="G19" s="57">
        <f t="shared" si="0"/>
        <v>0</v>
      </c>
      <c r="H19" s="78"/>
      <c r="I19" s="7" t="e">
        <f t="shared" si="1"/>
        <v>#DIV/0!</v>
      </c>
    </row>
    <row r="20" spans="1:9" ht="20.100000000000001" customHeight="1">
      <c r="A20" s="231"/>
      <c r="B20" s="14" t="s">
        <v>84</v>
      </c>
      <c r="C20" s="22"/>
      <c r="D20" s="15"/>
      <c r="E20" s="15"/>
      <c r="F20" s="15"/>
      <c r="G20" s="57">
        <f t="shared" si="0"/>
        <v>0</v>
      </c>
      <c r="H20" s="78"/>
      <c r="I20" s="7" t="e">
        <f t="shared" si="1"/>
        <v>#DIV/0!</v>
      </c>
    </row>
    <row r="21" spans="1:9" ht="20.100000000000001" customHeight="1" thickBot="1">
      <c r="A21" s="232"/>
      <c r="B21" s="16" t="s">
        <v>85</v>
      </c>
      <c r="C21" s="53"/>
      <c r="D21" s="17"/>
      <c r="E21" s="17"/>
      <c r="F21" s="17"/>
      <c r="G21" s="58">
        <f t="shared" si="0"/>
        <v>0</v>
      </c>
      <c r="H21" s="79"/>
      <c r="I21" s="9" t="e">
        <f t="shared" si="1"/>
        <v>#DIV/0!</v>
      </c>
    </row>
    <row r="22" spans="1:9" ht="20.100000000000001" customHeight="1">
      <c r="A22" s="241" t="s">
        <v>86</v>
      </c>
      <c r="B22" s="31" t="s">
        <v>87</v>
      </c>
      <c r="C22" s="21"/>
      <c r="D22" s="13"/>
      <c r="E22" s="13"/>
      <c r="F22" s="13"/>
      <c r="G22" s="56">
        <f t="shared" si="0"/>
        <v>0</v>
      </c>
      <c r="H22" s="77"/>
      <c r="I22" s="5" t="e">
        <f t="shared" si="1"/>
        <v>#DIV/0!</v>
      </c>
    </row>
    <row r="23" spans="1:9" ht="20.100000000000001" customHeight="1">
      <c r="A23" s="242"/>
      <c r="B23" s="14" t="s">
        <v>88</v>
      </c>
      <c r="C23" s="22"/>
      <c r="D23" s="15"/>
      <c r="E23" s="15"/>
      <c r="F23" s="15"/>
      <c r="G23" s="57">
        <f t="shared" si="0"/>
        <v>0</v>
      </c>
      <c r="H23" s="78"/>
      <c r="I23" s="7" t="e">
        <f t="shared" si="1"/>
        <v>#DIV/0!</v>
      </c>
    </row>
    <row r="24" spans="1:9" ht="20.100000000000001" customHeight="1">
      <c r="A24" s="242"/>
      <c r="B24" s="14" t="s">
        <v>89</v>
      </c>
      <c r="C24" s="22"/>
      <c r="D24" s="15"/>
      <c r="E24" s="15"/>
      <c r="F24" s="15"/>
      <c r="G24" s="57">
        <f t="shared" si="0"/>
        <v>0</v>
      </c>
      <c r="H24" s="78"/>
      <c r="I24" s="7" t="e">
        <f t="shared" si="1"/>
        <v>#DIV/0!</v>
      </c>
    </row>
    <row r="25" spans="1:9" ht="20.100000000000001" customHeight="1">
      <c r="A25" s="242"/>
      <c r="B25" s="14" t="s">
        <v>90</v>
      </c>
      <c r="C25" s="22"/>
      <c r="D25" s="15"/>
      <c r="E25" s="15"/>
      <c r="F25" s="15"/>
      <c r="G25" s="57">
        <f t="shared" si="0"/>
        <v>0</v>
      </c>
      <c r="H25" s="78"/>
      <c r="I25" s="7" t="e">
        <f t="shared" si="1"/>
        <v>#DIV/0!</v>
      </c>
    </row>
    <row r="26" spans="1:9" ht="20.100000000000001" customHeight="1">
      <c r="A26" s="242"/>
      <c r="B26" s="14" t="s">
        <v>91</v>
      </c>
      <c r="C26" s="22"/>
      <c r="D26" s="15"/>
      <c r="E26" s="15"/>
      <c r="F26" s="15"/>
      <c r="G26" s="57">
        <f t="shared" si="0"/>
        <v>0</v>
      </c>
      <c r="H26" s="78"/>
      <c r="I26" s="7" t="e">
        <f t="shared" si="1"/>
        <v>#DIV/0!</v>
      </c>
    </row>
    <row r="27" spans="1:9" ht="20.100000000000001" customHeight="1">
      <c r="A27" s="242"/>
      <c r="B27" s="14" t="s">
        <v>92</v>
      </c>
      <c r="C27" s="22"/>
      <c r="D27" s="15"/>
      <c r="E27" s="15"/>
      <c r="F27" s="15"/>
      <c r="G27" s="57">
        <f t="shared" si="0"/>
        <v>0</v>
      </c>
      <c r="H27" s="78"/>
      <c r="I27" s="7" t="e">
        <f t="shared" si="1"/>
        <v>#DIV/0!</v>
      </c>
    </row>
    <row r="28" spans="1:9" ht="20.100000000000001" customHeight="1" thickBot="1">
      <c r="A28" s="243"/>
      <c r="B28" s="16"/>
      <c r="C28" s="53"/>
      <c r="D28" s="17"/>
      <c r="E28" s="17"/>
      <c r="F28" s="17"/>
      <c r="G28" s="58">
        <f t="shared" si="0"/>
        <v>0</v>
      </c>
      <c r="H28" s="79"/>
      <c r="I28" s="9" t="e">
        <f t="shared" si="1"/>
        <v>#DIV/0!</v>
      </c>
    </row>
    <row r="29" spans="1:9" ht="20.100000000000001" customHeight="1">
      <c r="A29" s="241" t="s">
        <v>93</v>
      </c>
      <c r="B29" s="31" t="s">
        <v>94</v>
      </c>
      <c r="C29" s="21"/>
      <c r="D29" s="13"/>
      <c r="E29" s="13"/>
      <c r="F29" s="13"/>
      <c r="G29" s="56">
        <f t="shared" si="0"/>
        <v>0</v>
      </c>
      <c r="H29" s="77"/>
      <c r="I29" s="5" t="e">
        <f t="shared" si="1"/>
        <v>#DIV/0!</v>
      </c>
    </row>
    <row r="30" spans="1:9" ht="20.100000000000001" customHeight="1">
      <c r="A30" s="242"/>
      <c r="B30" s="14" t="s">
        <v>95</v>
      </c>
      <c r="C30" s="22"/>
      <c r="D30" s="15"/>
      <c r="E30" s="15"/>
      <c r="F30" s="15"/>
      <c r="G30" s="57">
        <f t="shared" si="0"/>
        <v>0</v>
      </c>
      <c r="H30" s="78"/>
      <c r="I30" s="7" t="e">
        <f t="shared" si="1"/>
        <v>#DIV/0!</v>
      </c>
    </row>
    <row r="31" spans="1:9" ht="20.100000000000001" customHeight="1">
      <c r="A31" s="242"/>
      <c r="B31" s="14" t="s">
        <v>96</v>
      </c>
      <c r="C31" s="22"/>
      <c r="D31" s="15"/>
      <c r="E31" s="15"/>
      <c r="F31" s="15"/>
      <c r="G31" s="57">
        <f t="shared" si="0"/>
        <v>0</v>
      </c>
      <c r="H31" s="78"/>
      <c r="I31" s="7" t="e">
        <f t="shared" si="1"/>
        <v>#DIV/0!</v>
      </c>
    </row>
    <row r="32" spans="1:9" ht="20.100000000000001" customHeight="1">
      <c r="A32" s="242"/>
      <c r="B32" s="14" t="s">
        <v>97</v>
      </c>
      <c r="C32" s="22"/>
      <c r="D32" s="15"/>
      <c r="E32" s="15"/>
      <c r="F32" s="15"/>
      <c r="G32" s="57">
        <f t="shared" si="0"/>
        <v>0</v>
      </c>
      <c r="H32" s="78"/>
      <c r="I32" s="7" t="e">
        <f t="shared" si="1"/>
        <v>#DIV/0!</v>
      </c>
    </row>
    <row r="33" spans="1:9" ht="20.100000000000001" customHeight="1">
      <c r="A33" s="242"/>
      <c r="B33" s="14" t="s">
        <v>98</v>
      </c>
      <c r="C33" s="22"/>
      <c r="D33" s="15"/>
      <c r="E33" s="15"/>
      <c r="F33" s="15"/>
      <c r="G33" s="57">
        <f t="shared" si="0"/>
        <v>0</v>
      </c>
      <c r="H33" s="78"/>
      <c r="I33" s="7" t="e">
        <f t="shared" si="1"/>
        <v>#DIV/0!</v>
      </c>
    </row>
    <row r="34" spans="1:9" ht="20.100000000000001" customHeight="1">
      <c r="A34" s="242"/>
      <c r="B34" s="14" t="s">
        <v>99</v>
      </c>
      <c r="C34" s="22"/>
      <c r="D34" s="15"/>
      <c r="E34" s="15"/>
      <c r="F34" s="15"/>
      <c r="G34" s="57">
        <f t="shared" si="0"/>
        <v>0</v>
      </c>
      <c r="H34" s="78"/>
      <c r="I34" s="7" t="e">
        <f t="shared" si="1"/>
        <v>#DIV/0!</v>
      </c>
    </row>
    <row r="35" spans="1:9" ht="20.100000000000001" customHeight="1">
      <c r="A35" s="242"/>
      <c r="B35" s="14" t="s">
        <v>100</v>
      </c>
      <c r="C35" s="22"/>
      <c r="D35" s="15"/>
      <c r="E35" s="15"/>
      <c r="F35" s="15"/>
      <c r="G35" s="57">
        <f t="shared" si="0"/>
        <v>0</v>
      </c>
      <c r="H35" s="78"/>
      <c r="I35" s="7" t="e">
        <f t="shared" si="1"/>
        <v>#DIV/0!</v>
      </c>
    </row>
    <row r="36" spans="1:9" ht="20.100000000000001" customHeight="1" thickBot="1">
      <c r="A36" s="243"/>
      <c r="B36" s="16" t="s">
        <v>101</v>
      </c>
      <c r="C36" s="53">
        <v>27</v>
      </c>
      <c r="D36" s="17">
        <v>2</v>
      </c>
      <c r="E36" s="17">
        <v>0</v>
      </c>
      <c r="F36" s="17">
        <v>1</v>
      </c>
      <c r="G36" s="58">
        <f t="shared" si="0"/>
        <v>30</v>
      </c>
      <c r="H36" s="79">
        <v>8</v>
      </c>
      <c r="I36" s="9">
        <f t="shared" si="1"/>
        <v>3.75</v>
      </c>
    </row>
    <row r="37" spans="1:9" ht="20.100000000000001" customHeight="1">
      <c r="A37" s="230" t="s">
        <v>104</v>
      </c>
      <c r="B37" s="34" t="s">
        <v>105</v>
      </c>
      <c r="C37" s="21"/>
      <c r="D37" s="13"/>
      <c r="E37" s="13"/>
      <c r="F37" s="13"/>
      <c r="G37" s="56">
        <f t="shared" si="0"/>
        <v>0</v>
      </c>
      <c r="H37" s="77"/>
      <c r="I37" s="5" t="e">
        <f t="shared" si="1"/>
        <v>#DIV/0!</v>
      </c>
    </row>
    <row r="38" spans="1:9" ht="20.100000000000001" customHeight="1">
      <c r="A38" s="231"/>
      <c r="B38" s="23" t="s">
        <v>106</v>
      </c>
      <c r="C38" s="22"/>
      <c r="D38" s="15"/>
      <c r="E38" s="15"/>
      <c r="F38" s="15"/>
      <c r="G38" s="57">
        <f t="shared" si="0"/>
        <v>0</v>
      </c>
      <c r="H38" s="78"/>
      <c r="I38" s="7" t="e">
        <f t="shared" si="1"/>
        <v>#DIV/0!</v>
      </c>
    </row>
    <row r="39" spans="1:9" ht="20.100000000000001" customHeight="1">
      <c r="A39" s="231"/>
      <c r="B39" s="23" t="s">
        <v>107</v>
      </c>
      <c r="C39" s="22"/>
      <c r="D39" s="15"/>
      <c r="E39" s="15"/>
      <c r="F39" s="15"/>
      <c r="G39" s="57">
        <f t="shared" si="0"/>
        <v>0</v>
      </c>
      <c r="H39" s="78"/>
      <c r="I39" s="7" t="e">
        <f t="shared" si="1"/>
        <v>#DIV/0!</v>
      </c>
    </row>
    <row r="40" spans="1:9" ht="20.100000000000001" customHeight="1">
      <c r="A40" s="231"/>
      <c r="B40" s="23" t="s">
        <v>108</v>
      </c>
      <c r="C40" s="22"/>
      <c r="D40" s="15"/>
      <c r="E40" s="15"/>
      <c r="F40" s="15"/>
      <c r="G40" s="57">
        <f t="shared" si="0"/>
        <v>0</v>
      </c>
      <c r="H40" s="78"/>
      <c r="I40" s="7" t="e">
        <f t="shared" si="1"/>
        <v>#DIV/0!</v>
      </c>
    </row>
    <row r="41" spans="1:9" ht="20.100000000000001" customHeight="1">
      <c r="A41" s="231"/>
      <c r="B41" s="23" t="s">
        <v>109</v>
      </c>
      <c r="C41" s="22"/>
      <c r="D41" s="15"/>
      <c r="E41" s="15"/>
      <c r="F41" s="15"/>
      <c r="G41" s="57">
        <f t="shared" si="0"/>
        <v>0</v>
      </c>
      <c r="H41" s="78"/>
      <c r="I41" s="7" t="e">
        <f t="shared" si="1"/>
        <v>#DIV/0!</v>
      </c>
    </row>
    <row r="42" spans="1:9" ht="20.100000000000001" customHeight="1">
      <c r="A42" s="231"/>
      <c r="B42" s="23" t="s">
        <v>110</v>
      </c>
      <c r="C42" s="22"/>
      <c r="D42" s="15"/>
      <c r="E42" s="15"/>
      <c r="F42" s="15"/>
      <c r="G42" s="57">
        <f t="shared" si="0"/>
        <v>0</v>
      </c>
      <c r="H42" s="78"/>
      <c r="I42" s="7" t="e">
        <f t="shared" si="1"/>
        <v>#DIV/0!</v>
      </c>
    </row>
    <row r="43" spans="1:9" ht="20.100000000000001" customHeight="1">
      <c r="A43" s="231"/>
      <c r="B43" s="23" t="s">
        <v>111</v>
      </c>
      <c r="C43" s="22"/>
      <c r="D43" s="15"/>
      <c r="E43" s="15"/>
      <c r="F43" s="15"/>
      <c r="G43" s="57">
        <f t="shared" si="0"/>
        <v>0</v>
      </c>
      <c r="H43" s="78"/>
      <c r="I43" s="7" t="e">
        <f t="shared" si="1"/>
        <v>#DIV/0!</v>
      </c>
    </row>
    <row r="44" spans="1:9" ht="20.100000000000001" customHeight="1">
      <c r="A44" s="231"/>
      <c r="B44" s="23" t="s">
        <v>112</v>
      </c>
      <c r="C44" s="22"/>
      <c r="D44" s="15"/>
      <c r="E44" s="15"/>
      <c r="F44" s="15"/>
      <c r="G44" s="57">
        <f t="shared" si="0"/>
        <v>0</v>
      </c>
      <c r="H44" s="78"/>
      <c r="I44" s="7" t="e">
        <f t="shared" si="1"/>
        <v>#DIV/0!</v>
      </c>
    </row>
    <row r="45" spans="1:9" ht="20.100000000000001" customHeight="1" thickBot="1">
      <c r="A45" s="232"/>
      <c r="B45" s="16" t="s">
        <v>113</v>
      </c>
      <c r="C45" s="53"/>
      <c r="D45" s="17"/>
      <c r="E45" s="17"/>
      <c r="F45" s="17"/>
      <c r="G45" s="58">
        <f t="shared" si="0"/>
        <v>0</v>
      </c>
      <c r="H45" s="79"/>
      <c r="I45" s="9" t="e">
        <f t="shared" si="1"/>
        <v>#DIV/0!</v>
      </c>
    </row>
    <row r="46" spans="1:9" ht="20.100000000000001" customHeight="1">
      <c r="A46" s="230" t="s">
        <v>114</v>
      </c>
      <c r="B46" s="35" t="s">
        <v>115</v>
      </c>
      <c r="C46" s="21"/>
      <c r="D46" s="13"/>
      <c r="E46" s="13"/>
      <c r="F46" s="13"/>
      <c r="G46" s="56">
        <f t="shared" si="0"/>
        <v>0</v>
      </c>
      <c r="H46" s="77"/>
      <c r="I46" s="5" t="e">
        <f t="shared" si="1"/>
        <v>#DIV/0!</v>
      </c>
    </row>
    <row r="47" spans="1:9" ht="20.100000000000001" customHeight="1">
      <c r="A47" s="231"/>
      <c r="B47" s="36" t="s">
        <v>116</v>
      </c>
      <c r="C47" s="22"/>
      <c r="D47" s="15"/>
      <c r="E47" s="15"/>
      <c r="F47" s="15"/>
      <c r="G47" s="57">
        <f t="shared" si="0"/>
        <v>0</v>
      </c>
      <c r="H47" s="78"/>
      <c r="I47" s="7" t="e">
        <f t="shared" si="1"/>
        <v>#DIV/0!</v>
      </c>
    </row>
    <row r="48" spans="1:9" ht="20.100000000000001" customHeight="1">
      <c r="A48" s="231"/>
      <c r="B48" s="36" t="s">
        <v>117</v>
      </c>
      <c r="C48" s="22"/>
      <c r="D48" s="15"/>
      <c r="E48" s="15"/>
      <c r="F48" s="15"/>
      <c r="G48" s="57">
        <f t="shared" si="0"/>
        <v>0</v>
      </c>
      <c r="H48" s="78"/>
      <c r="I48" s="7" t="e">
        <f t="shared" si="1"/>
        <v>#DIV/0!</v>
      </c>
    </row>
    <row r="49" spans="1:9" ht="20.100000000000001" customHeight="1">
      <c r="A49" s="231"/>
      <c r="B49" s="36" t="s">
        <v>118</v>
      </c>
      <c r="C49" s="22"/>
      <c r="D49" s="15"/>
      <c r="E49" s="15"/>
      <c r="F49" s="15"/>
      <c r="G49" s="57">
        <f t="shared" si="0"/>
        <v>0</v>
      </c>
      <c r="H49" s="78"/>
      <c r="I49" s="7" t="e">
        <f t="shared" si="1"/>
        <v>#DIV/0!</v>
      </c>
    </row>
    <row r="50" spans="1:9" ht="20.100000000000001" customHeight="1">
      <c r="A50" s="231"/>
      <c r="B50" s="36" t="s">
        <v>119</v>
      </c>
      <c r="C50" s="22"/>
      <c r="D50" s="15"/>
      <c r="E50" s="15"/>
      <c r="F50" s="15"/>
      <c r="G50" s="57">
        <f t="shared" si="0"/>
        <v>0</v>
      </c>
      <c r="H50" s="78"/>
      <c r="I50" s="7" t="e">
        <f t="shared" si="1"/>
        <v>#DIV/0!</v>
      </c>
    </row>
    <row r="51" spans="1:9" ht="20.100000000000001" customHeight="1">
      <c r="A51" s="231"/>
      <c r="B51" s="36" t="s">
        <v>120</v>
      </c>
      <c r="C51" s="22"/>
      <c r="D51" s="15"/>
      <c r="E51" s="15"/>
      <c r="F51" s="15"/>
      <c r="G51" s="57">
        <f t="shared" si="0"/>
        <v>0</v>
      </c>
      <c r="H51" s="78"/>
      <c r="I51" s="7" t="e">
        <f t="shared" si="1"/>
        <v>#DIV/0!</v>
      </c>
    </row>
    <row r="52" spans="1:9" ht="20.100000000000001" customHeight="1">
      <c r="A52" s="231"/>
      <c r="B52" s="36" t="s">
        <v>121</v>
      </c>
      <c r="C52" s="22"/>
      <c r="D52" s="15"/>
      <c r="E52" s="15"/>
      <c r="F52" s="15"/>
      <c r="G52" s="57">
        <f t="shared" si="0"/>
        <v>0</v>
      </c>
      <c r="H52" s="78"/>
      <c r="I52" s="7" t="e">
        <f t="shared" si="1"/>
        <v>#DIV/0!</v>
      </c>
    </row>
    <row r="53" spans="1:9" ht="20.100000000000001" customHeight="1">
      <c r="A53" s="231"/>
      <c r="B53" s="36" t="s">
        <v>122</v>
      </c>
      <c r="C53" s="22"/>
      <c r="D53" s="15"/>
      <c r="E53" s="15"/>
      <c r="F53" s="15"/>
      <c r="G53" s="57">
        <f t="shared" si="0"/>
        <v>0</v>
      </c>
      <c r="H53" s="78"/>
      <c r="I53" s="7" t="e">
        <f t="shared" si="1"/>
        <v>#DIV/0!</v>
      </c>
    </row>
    <row r="54" spans="1:9" ht="20.100000000000001" customHeight="1">
      <c r="A54" s="231"/>
      <c r="B54" s="36" t="s">
        <v>123</v>
      </c>
      <c r="C54" s="22"/>
      <c r="D54" s="15"/>
      <c r="E54" s="15"/>
      <c r="F54" s="15"/>
      <c r="G54" s="57">
        <f t="shared" si="0"/>
        <v>0</v>
      </c>
      <c r="H54" s="78"/>
      <c r="I54" s="7" t="e">
        <f t="shared" si="1"/>
        <v>#DIV/0!</v>
      </c>
    </row>
    <row r="55" spans="1:9" ht="20.100000000000001" customHeight="1">
      <c r="A55" s="231"/>
      <c r="B55" s="36" t="s">
        <v>124</v>
      </c>
      <c r="C55" s="22"/>
      <c r="D55" s="15"/>
      <c r="E55" s="15"/>
      <c r="F55" s="15"/>
      <c r="G55" s="57">
        <f t="shared" si="0"/>
        <v>0</v>
      </c>
      <c r="H55" s="78"/>
      <c r="I55" s="7" t="e">
        <f t="shared" si="1"/>
        <v>#DIV/0!</v>
      </c>
    </row>
    <row r="56" spans="1:9" ht="20.100000000000001" customHeight="1">
      <c r="A56" s="231"/>
      <c r="B56" s="36" t="s">
        <v>125</v>
      </c>
      <c r="C56" s="22"/>
      <c r="D56" s="15"/>
      <c r="E56" s="15"/>
      <c r="F56" s="15"/>
      <c r="G56" s="57">
        <f t="shared" si="0"/>
        <v>0</v>
      </c>
      <c r="H56" s="78"/>
      <c r="I56" s="7" t="e">
        <f t="shared" si="1"/>
        <v>#DIV/0!</v>
      </c>
    </row>
    <row r="57" spans="1:9" ht="20.100000000000001" customHeight="1">
      <c r="A57" s="231"/>
      <c r="B57" s="36" t="s">
        <v>126</v>
      </c>
      <c r="C57" s="22">
        <v>3</v>
      </c>
      <c r="D57" s="15">
        <v>0</v>
      </c>
      <c r="E57" s="15">
        <v>0</v>
      </c>
      <c r="F57" s="15">
        <v>0</v>
      </c>
      <c r="G57" s="57">
        <f t="shared" si="0"/>
        <v>3</v>
      </c>
      <c r="H57" s="78">
        <v>0.1</v>
      </c>
      <c r="I57" s="7">
        <f t="shared" si="1"/>
        <v>30</v>
      </c>
    </row>
    <row r="58" spans="1:9" ht="20.100000000000001" customHeight="1">
      <c r="A58" s="231"/>
      <c r="B58" s="36" t="s">
        <v>127</v>
      </c>
      <c r="C58" s="22"/>
      <c r="D58" s="15"/>
      <c r="E58" s="15"/>
      <c r="F58" s="15"/>
      <c r="G58" s="57">
        <f t="shared" si="0"/>
        <v>0</v>
      </c>
      <c r="H58" s="78"/>
      <c r="I58" s="7" t="e">
        <f t="shared" si="1"/>
        <v>#DIV/0!</v>
      </c>
    </row>
    <row r="59" spans="1:9" ht="20.100000000000001" customHeight="1">
      <c r="A59" s="231"/>
      <c r="B59" s="36" t="s">
        <v>128</v>
      </c>
      <c r="C59" s="22">
        <v>6</v>
      </c>
      <c r="D59" s="15">
        <v>0</v>
      </c>
      <c r="E59" s="15">
        <v>0</v>
      </c>
      <c r="F59" s="15">
        <v>0</v>
      </c>
      <c r="G59" s="57">
        <f t="shared" si="0"/>
        <v>6</v>
      </c>
      <c r="H59" s="78">
        <v>0.05</v>
      </c>
      <c r="I59" s="7">
        <f t="shared" si="1"/>
        <v>120</v>
      </c>
    </row>
    <row r="60" spans="1:9" ht="20.100000000000001" customHeight="1" thickBot="1">
      <c r="A60" s="232"/>
      <c r="B60" s="37" t="s">
        <v>129</v>
      </c>
      <c r="C60" s="53"/>
      <c r="D60" s="17"/>
      <c r="E60" s="17"/>
      <c r="F60" s="17"/>
      <c r="G60" s="58">
        <f t="shared" si="0"/>
        <v>0</v>
      </c>
      <c r="H60" s="79"/>
      <c r="I60" s="9" t="e">
        <f t="shared" si="1"/>
        <v>#DIV/0!</v>
      </c>
    </row>
    <row r="61" spans="1:9" ht="20.100000000000001" customHeight="1">
      <c r="A61" s="230" t="s">
        <v>130</v>
      </c>
      <c r="B61" s="35" t="s">
        <v>131</v>
      </c>
      <c r="C61" s="21"/>
      <c r="D61" s="13"/>
      <c r="E61" s="13"/>
      <c r="F61" s="13"/>
      <c r="G61" s="56">
        <f t="shared" si="0"/>
        <v>0</v>
      </c>
      <c r="H61" s="77"/>
      <c r="I61" s="5" t="e">
        <f t="shared" si="1"/>
        <v>#DIV/0!</v>
      </c>
    </row>
    <row r="62" spans="1:9" ht="20.100000000000001" customHeight="1">
      <c r="A62" s="231"/>
      <c r="B62" s="36" t="s">
        <v>132</v>
      </c>
      <c r="C62" s="22"/>
      <c r="D62" s="15"/>
      <c r="E62" s="15"/>
      <c r="F62" s="15"/>
      <c r="G62" s="57">
        <f t="shared" si="0"/>
        <v>0</v>
      </c>
      <c r="H62" s="78"/>
      <c r="I62" s="7" t="e">
        <f t="shared" si="1"/>
        <v>#DIV/0!</v>
      </c>
    </row>
    <row r="63" spans="1:9" ht="20.100000000000001" customHeight="1">
      <c r="A63" s="231"/>
      <c r="B63" s="36" t="s">
        <v>133</v>
      </c>
      <c r="C63" s="22"/>
      <c r="D63" s="15"/>
      <c r="E63" s="15"/>
      <c r="F63" s="15"/>
      <c r="G63" s="57">
        <f t="shared" si="0"/>
        <v>0</v>
      </c>
      <c r="H63" s="78"/>
      <c r="I63" s="7" t="e">
        <f t="shared" si="1"/>
        <v>#DIV/0!</v>
      </c>
    </row>
    <row r="64" spans="1:9" ht="20.100000000000001" customHeight="1">
      <c r="A64" s="231"/>
      <c r="B64" s="36" t="s">
        <v>134</v>
      </c>
      <c r="C64" s="22"/>
      <c r="D64" s="15"/>
      <c r="E64" s="15"/>
      <c r="F64" s="15"/>
      <c r="G64" s="57">
        <f t="shared" si="0"/>
        <v>0</v>
      </c>
      <c r="H64" s="78"/>
      <c r="I64" s="7" t="e">
        <f t="shared" si="1"/>
        <v>#DIV/0!</v>
      </c>
    </row>
    <row r="65" spans="1:9" ht="20.100000000000001" customHeight="1">
      <c r="A65" s="231"/>
      <c r="B65" s="36" t="s">
        <v>135</v>
      </c>
      <c r="C65" s="22"/>
      <c r="D65" s="15"/>
      <c r="E65" s="15"/>
      <c r="F65" s="15"/>
      <c r="G65" s="57">
        <f t="shared" si="0"/>
        <v>0</v>
      </c>
      <c r="H65" s="78"/>
      <c r="I65" s="7" t="e">
        <f t="shared" si="1"/>
        <v>#DIV/0!</v>
      </c>
    </row>
    <row r="66" spans="1:9" ht="20.100000000000001" customHeight="1">
      <c r="A66" s="231"/>
      <c r="B66" s="36" t="s">
        <v>136</v>
      </c>
      <c r="C66" s="22"/>
      <c r="D66" s="15"/>
      <c r="E66" s="15"/>
      <c r="F66" s="15"/>
      <c r="G66" s="57">
        <f t="shared" si="0"/>
        <v>0</v>
      </c>
      <c r="H66" s="78"/>
      <c r="I66" s="7" t="e">
        <f t="shared" si="1"/>
        <v>#DIV/0!</v>
      </c>
    </row>
    <row r="67" spans="1:9" ht="20.100000000000001" customHeight="1">
      <c r="A67" s="231"/>
      <c r="B67" s="36" t="s">
        <v>137</v>
      </c>
      <c r="C67" s="22"/>
      <c r="D67" s="15"/>
      <c r="E67" s="15"/>
      <c r="F67" s="15"/>
      <c r="G67" s="57">
        <f t="shared" si="0"/>
        <v>0</v>
      </c>
      <c r="H67" s="78"/>
      <c r="I67" s="7" t="e">
        <f t="shared" si="1"/>
        <v>#DIV/0!</v>
      </c>
    </row>
    <row r="68" spans="1:9" ht="20.100000000000001" customHeight="1" thickBot="1">
      <c r="A68" s="232"/>
      <c r="B68" s="37" t="s">
        <v>138</v>
      </c>
      <c r="C68" s="53"/>
      <c r="D68" s="17"/>
      <c r="E68" s="17"/>
      <c r="F68" s="17"/>
      <c r="G68" s="58">
        <f t="shared" si="0"/>
        <v>0</v>
      </c>
      <c r="H68" s="79"/>
      <c r="I68" s="9" t="e">
        <f t="shared" si="1"/>
        <v>#DIV/0!</v>
      </c>
    </row>
    <row r="69" spans="1:9" ht="20.100000000000001" customHeight="1">
      <c r="A69" s="230" t="s">
        <v>15</v>
      </c>
      <c r="B69" s="35" t="s">
        <v>139</v>
      </c>
      <c r="C69" s="21"/>
      <c r="D69" s="13"/>
      <c r="E69" s="13"/>
      <c r="F69" s="13"/>
      <c r="G69" s="56">
        <f t="shared" si="0"/>
        <v>0</v>
      </c>
      <c r="H69" s="77"/>
      <c r="I69" s="5" t="e">
        <f t="shared" si="1"/>
        <v>#DIV/0!</v>
      </c>
    </row>
    <row r="70" spans="1:9" ht="20.100000000000001" customHeight="1">
      <c r="A70" s="231"/>
      <c r="B70" s="36" t="s">
        <v>140</v>
      </c>
      <c r="C70" s="22"/>
      <c r="D70" s="15"/>
      <c r="E70" s="15"/>
      <c r="F70" s="15"/>
      <c r="G70" s="57">
        <f t="shared" si="0"/>
        <v>0</v>
      </c>
      <c r="H70" s="78"/>
      <c r="I70" s="7" t="e">
        <f t="shared" si="1"/>
        <v>#DIV/0!</v>
      </c>
    </row>
    <row r="71" spans="1:9" ht="20.100000000000001" customHeight="1">
      <c r="A71" s="231"/>
      <c r="B71" s="36" t="s">
        <v>141</v>
      </c>
      <c r="C71" s="22"/>
      <c r="D71" s="15"/>
      <c r="E71" s="15"/>
      <c r="F71" s="15"/>
      <c r="G71" s="57">
        <f t="shared" si="0"/>
        <v>0</v>
      </c>
      <c r="H71" s="78"/>
      <c r="I71" s="7" t="e">
        <f t="shared" si="1"/>
        <v>#DIV/0!</v>
      </c>
    </row>
    <row r="72" spans="1:9" ht="20.100000000000001" customHeight="1">
      <c r="A72" s="231"/>
      <c r="B72" s="36" t="s">
        <v>142</v>
      </c>
      <c r="C72" s="22"/>
      <c r="D72" s="15"/>
      <c r="E72" s="15"/>
      <c r="F72" s="15"/>
      <c r="G72" s="57">
        <f t="shared" si="0"/>
        <v>0</v>
      </c>
      <c r="H72" s="78"/>
      <c r="I72" s="7" t="e">
        <f t="shared" si="1"/>
        <v>#DIV/0!</v>
      </c>
    </row>
    <row r="73" spans="1:9" ht="20.100000000000001" customHeight="1">
      <c r="A73" s="231"/>
      <c r="B73" s="36" t="s">
        <v>143</v>
      </c>
      <c r="C73" s="22"/>
      <c r="D73" s="15"/>
      <c r="E73" s="15"/>
      <c r="F73" s="15"/>
      <c r="G73" s="57">
        <f t="shared" si="0"/>
        <v>0</v>
      </c>
      <c r="H73" s="78"/>
      <c r="I73" s="7" t="e">
        <f t="shared" si="1"/>
        <v>#DIV/0!</v>
      </c>
    </row>
    <row r="74" spans="1:9" ht="20.100000000000001" customHeight="1" thickBot="1">
      <c r="A74" s="232"/>
      <c r="B74" s="37" t="s">
        <v>144</v>
      </c>
      <c r="C74" s="53"/>
      <c r="D74" s="17"/>
      <c r="E74" s="17"/>
      <c r="F74" s="17"/>
      <c r="G74" s="58">
        <f t="shared" si="0"/>
        <v>0</v>
      </c>
      <c r="H74" s="79"/>
      <c r="I74" s="9" t="e">
        <f t="shared" si="1"/>
        <v>#DIV/0!</v>
      </c>
    </row>
    <row r="75" spans="1:9" ht="20.100000000000001" customHeight="1">
      <c r="A75" s="230" t="s">
        <v>149</v>
      </c>
      <c r="B75" s="35" t="s">
        <v>145</v>
      </c>
      <c r="C75" s="21"/>
      <c r="D75" s="13"/>
      <c r="E75" s="13"/>
      <c r="F75" s="13"/>
      <c r="G75" s="56">
        <f t="shared" ref="G75:G123" si="2">SUM(C75:F75)</f>
        <v>0</v>
      </c>
      <c r="H75" s="77"/>
      <c r="I75" s="5" t="e">
        <f t="shared" ref="I75:I123" si="3">G75/H75</f>
        <v>#DIV/0!</v>
      </c>
    </row>
    <row r="76" spans="1:9" ht="20.100000000000001" customHeight="1">
      <c r="A76" s="231"/>
      <c r="B76" s="36" t="s">
        <v>146</v>
      </c>
      <c r="C76" s="22"/>
      <c r="D76" s="15"/>
      <c r="E76" s="15"/>
      <c r="F76" s="15"/>
      <c r="G76" s="57">
        <f t="shared" si="2"/>
        <v>0</v>
      </c>
      <c r="H76" s="78"/>
      <c r="I76" s="7" t="e">
        <f t="shared" si="3"/>
        <v>#DIV/0!</v>
      </c>
    </row>
    <row r="77" spans="1:9" ht="20.100000000000001" customHeight="1">
      <c r="A77" s="231"/>
      <c r="B77" s="36" t="s">
        <v>147</v>
      </c>
      <c r="C77" s="22"/>
      <c r="D77" s="15"/>
      <c r="E77" s="15"/>
      <c r="F77" s="15"/>
      <c r="G77" s="57">
        <f t="shared" si="2"/>
        <v>0</v>
      </c>
      <c r="H77" s="78"/>
      <c r="I77" s="7" t="e">
        <f t="shared" si="3"/>
        <v>#DIV/0!</v>
      </c>
    </row>
    <row r="78" spans="1:9" ht="20.100000000000001" customHeight="1" thickBot="1">
      <c r="A78" s="232"/>
      <c r="B78" s="37" t="s">
        <v>148</v>
      </c>
      <c r="C78" s="53"/>
      <c r="D78" s="17"/>
      <c r="E78" s="17"/>
      <c r="F78" s="17"/>
      <c r="G78" s="58">
        <f t="shared" si="2"/>
        <v>0</v>
      </c>
      <c r="H78" s="79"/>
      <c r="I78" s="9" t="e">
        <f t="shared" si="3"/>
        <v>#DIV/0!</v>
      </c>
    </row>
    <row r="79" spans="1:9" ht="20.100000000000001" customHeight="1">
      <c r="A79" s="230" t="s">
        <v>16</v>
      </c>
      <c r="B79" s="35" t="s">
        <v>150</v>
      </c>
      <c r="C79" s="21">
        <v>5</v>
      </c>
      <c r="D79" s="13">
        <v>0</v>
      </c>
      <c r="E79" s="13">
        <v>0</v>
      </c>
      <c r="F79" s="13">
        <v>0</v>
      </c>
      <c r="G79" s="56">
        <f t="shared" si="2"/>
        <v>5</v>
      </c>
      <c r="H79" s="77">
        <v>0.05</v>
      </c>
      <c r="I79" s="5">
        <f t="shared" si="3"/>
        <v>100</v>
      </c>
    </row>
    <row r="80" spans="1:9" ht="20.100000000000001" customHeight="1">
      <c r="A80" s="231"/>
      <c r="B80" s="36" t="s">
        <v>151</v>
      </c>
      <c r="C80" s="22"/>
      <c r="D80" s="15"/>
      <c r="E80" s="15"/>
      <c r="F80" s="15"/>
      <c r="G80" s="57">
        <f t="shared" si="2"/>
        <v>0</v>
      </c>
      <c r="H80" s="78"/>
      <c r="I80" s="7" t="e">
        <f t="shared" si="3"/>
        <v>#DIV/0!</v>
      </c>
    </row>
    <row r="81" spans="1:9" ht="20.100000000000001" customHeight="1">
      <c r="A81" s="231"/>
      <c r="B81" s="36" t="s">
        <v>152</v>
      </c>
      <c r="C81" s="22"/>
      <c r="D81" s="15"/>
      <c r="E81" s="15"/>
      <c r="F81" s="15"/>
      <c r="G81" s="57">
        <f t="shared" si="2"/>
        <v>0</v>
      </c>
      <c r="H81" s="78"/>
      <c r="I81" s="7" t="e">
        <f t="shared" si="3"/>
        <v>#DIV/0!</v>
      </c>
    </row>
    <row r="82" spans="1:9" ht="20.100000000000001" customHeight="1">
      <c r="A82" s="231"/>
      <c r="B82" s="36" t="s">
        <v>153</v>
      </c>
      <c r="C82" s="22"/>
      <c r="D82" s="15"/>
      <c r="E82" s="15"/>
      <c r="F82" s="15"/>
      <c r="G82" s="57">
        <f t="shared" si="2"/>
        <v>0</v>
      </c>
      <c r="H82" s="78"/>
      <c r="I82" s="7" t="e">
        <f t="shared" si="3"/>
        <v>#DIV/0!</v>
      </c>
    </row>
    <row r="83" spans="1:9" ht="20.100000000000001" customHeight="1">
      <c r="A83" s="231"/>
      <c r="B83" s="36" t="s">
        <v>154</v>
      </c>
      <c r="C83" s="22"/>
      <c r="D83" s="15"/>
      <c r="E83" s="15"/>
      <c r="F83" s="15"/>
      <c r="G83" s="57">
        <f t="shared" si="2"/>
        <v>0</v>
      </c>
      <c r="H83" s="78"/>
      <c r="I83" s="7" t="e">
        <f t="shared" si="3"/>
        <v>#DIV/0!</v>
      </c>
    </row>
    <row r="84" spans="1:9" ht="20.100000000000001" customHeight="1">
      <c r="A84" s="231"/>
      <c r="B84" s="36" t="s">
        <v>155</v>
      </c>
      <c r="C84" s="22"/>
      <c r="D84" s="15"/>
      <c r="E84" s="15"/>
      <c r="F84" s="15"/>
      <c r="G84" s="57">
        <f t="shared" si="2"/>
        <v>0</v>
      </c>
      <c r="H84" s="78"/>
      <c r="I84" s="7" t="e">
        <f t="shared" si="3"/>
        <v>#DIV/0!</v>
      </c>
    </row>
    <row r="85" spans="1:9" ht="20.100000000000001" customHeight="1">
      <c r="A85" s="231"/>
      <c r="B85" s="36" t="s">
        <v>156</v>
      </c>
      <c r="C85" s="22"/>
      <c r="D85" s="15"/>
      <c r="E85" s="15"/>
      <c r="F85" s="15"/>
      <c r="G85" s="57">
        <f t="shared" si="2"/>
        <v>0</v>
      </c>
      <c r="H85" s="78"/>
      <c r="I85" s="7" t="e">
        <f t="shared" si="3"/>
        <v>#DIV/0!</v>
      </c>
    </row>
    <row r="86" spans="1:9" ht="20.100000000000001" customHeight="1" thickBot="1">
      <c r="A86" s="232"/>
      <c r="B86" s="37" t="s">
        <v>157</v>
      </c>
      <c r="C86" s="53"/>
      <c r="D86" s="17"/>
      <c r="E86" s="17"/>
      <c r="F86" s="17"/>
      <c r="G86" s="58">
        <f t="shared" si="2"/>
        <v>0</v>
      </c>
      <c r="H86" s="79"/>
      <c r="I86" s="9" t="e">
        <f t="shared" si="3"/>
        <v>#DIV/0!</v>
      </c>
    </row>
    <row r="87" spans="1:9" ht="20.100000000000001" customHeight="1">
      <c r="A87" s="230" t="s">
        <v>158</v>
      </c>
      <c r="B87" s="35" t="s">
        <v>159</v>
      </c>
      <c r="C87" s="21"/>
      <c r="D87" s="13"/>
      <c r="E87" s="13"/>
      <c r="F87" s="13"/>
      <c r="G87" s="56">
        <f t="shared" si="2"/>
        <v>0</v>
      </c>
      <c r="H87" s="77"/>
      <c r="I87" s="5" t="e">
        <f t="shared" si="3"/>
        <v>#DIV/0!</v>
      </c>
    </row>
    <row r="88" spans="1:9" ht="20.100000000000001" customHeight="1">
      <c r="A88" s="231"/>
      <c r="B88" s="36" t="s">
        <v>160</v>
      </c>
      <c r="C88" s="22"/>
      <c r="D88" s="15"/>
      <c r="E88" s="15"/>
      <c r="F88" s="15"/>
      <c r="G88" s="57">
        <f t="shared" si="2"/>
        <v>0</v>
      </c>
      <c r="H88" s="78"/>
      <c r="I88" s="7" t="e">
        <f t="shared" si="3"/>
        <v>#DIV/0!</v>
      </c>
    </row>
    <row r="89" spans="1:9" ht="20.100000000000001" customHeight="1">
      <c r="A89" s="231"/>
      <c r="B89" s="36" t="s">
        <v>161</v>
      </c>
      <c r="C89" s="22"/>
      <c r="D89" s="15"/>
      <c r="E89" s="15"/>
      <c r="F89" s="15"/>
      <c r="G89" s="57">
        <f t="shared" si="2"/>
        <v>0</v>
      </c>
      <c r="H89" s="78"/>
      <c r="I89" s="7" t="e">
        <f t="shared" si="3"/>
        <v>#DIV/0!</v>
      </c>
    </row>
    <row r="90" spans="1:9" ht="20.100000000000001" customHeight="1">
      <c r="A90" s="231"/>
      <c r="B90" s="36" t="s">
        <v>162</v>
      </c>
      <c r="C90" s="22"/>
      <c r="D90" s="15"/>
      <c r="E90" s="15"/>
      <c r="F90" s="15"/>
      <c r="G90" s="57">
        <f t="shared" si="2"/>
        <v>0</v>
      </c>
      <c r="H90" s="78"/>
      <c r="I90" s="7" t="e">
        <f t="shared" si="3"/>
        <v>#DIV/0!</v>
      </c>
    </row>
    <row r="91" spans="1:9" ht="20.100000000000001" customHeight="1" thickBot="1">
      <c r="A91" s="232"/>
      <c r="B91" s="37" t="s">
        <v>163</v>
      </c>
      <c r="C91" s="53"/>
      <c r="D91" s="17"/>
      <c r="E91" s="17"/>
      <c r="F91" s="17"/>
      <c r="G91" s="58">
        <f t="shared" si="2"/>
        <v>0</v>
      </c>
      <c r="H91" s="79"/>
      <c r="I91" s="9" t="e">
        <f t="shared" si="3"/>
        <v>#DIV/0!</v>
      </c>
    </row>
    <row r="92" spans="1:9" ht="20.100000000000001" customHeight="1">
      <c r="A92" s="230" t="s">
        <v>164</v>
      </c>
      <c r="B92" s="35" t="s">
        <v>165</v>
      </c>
      <c r="C92" s="21"/>
      <c r="D92" s="13"/>
      <c r="E92" s="13"/>
      <c r="F92" s="13"/>
      <c r="G92" s="56">
        <f t="shared" si="2"/>
        <v>0</v>
      </c>
      <c r="H92" s="77"/>
      <c r="I92" s="5" t="e">
        <f t="shared" si="3"/>
        <v>#DIV/0!</v>
      </c>
    </row>
    <row r="93" spans="1:9" ht="20.100000000000001" customHeight="1">
      <c r="A93" s="231"/>
      <c r="B93" s="36" t="s">
        <v>166</v>
      </c>
      <c r="C93" s="22"/>
      <c r="D93" s="15"/>
      <c r="E93" s="15"/>
      <c r="F93" s="15"/>
      <c r="G93" s="57">
        <f t="shared" si="2"/>
        <v>0</v>
      </c>
      <c r="H93" s="78"/>
      <c r="I93" s="7" t="e">
        <f t="shared" si="3"/>
        <v>#DIV/0!</v>
      </c>
    </row>
    <row r="94" spans="1:9" ht="20.100000000000001" customHeight="1">
      <c r="A94" s="231"/>
      <c r="B94" s="36" t="s">
        <v>167</v>
      </c>
      <c r="C94" s="22"/>
      <c r="D94" s="15"/>
      <c r="E94" s="15"/>
      <c r="F94" s="15"/>
      <c r="G94" s="57">
        <f t="shared" si="2"/>
        <v>0</v>
      </c>
      <c r="H94" s="78"/>
      <c r="I94" s="7" t="e">
        <f t="shared" si="3"/>
        <v>#DIV/0!</v>
      </c>
    </row>
    <row r="95" spans="1:9" ht="20.100000000000001" customHeight="1">
      <c r="A95" s="231"/>
      <c r="B95" s="36" t="s">
        <v>168</v>
      </c>
      <c r="C95" s="22"/>
      <c r="D95" s="15"/>
      <c r="E95" s="15"/>
      <c r="F95" s="15"/>
      <c r="G95" s="57">
        <f t="shared" si="2"/>
        <v>0</v>
      </c>
      <c r="H95" s="78"/>
      <c r="I95" s="7" t="e">
        <f t="shared" si="3"/>
        <v>#DIV/0!</v>
      </c>
    </row>
    <row r="96" spans="1:9" ht="20.100000000000001" customHeight="1">
      <c r="A96" s="231"/>
      <c r="B96" s="36" t="s">
        <v>169</v>
      </c>
      <c r="C96" s="22"/>
      <c r="D96" s="15"/>
      <c r="E96" s="15"/>
      <c r="F96" s="15"/>
      <c r="G96" s="57">
        <f t="shared" si="2"/>
        <v>0</v>
      </c>
      <c r="H96" s="78"/>
      <c r="I96" s="7" t="e">
        <f t="shared" si="3"/>
        <v>#DIV/0!</v>
      </c>
    </row>
    <row r="97" spans="1:9" ht="20.100000000000001" customHeight="1" thickBot="1">
      <c r="A97" s="232"/>
      <c r="B97" s="37" t="s">
        <v>170</v>
      </c>
      <c r="C97" s="53"/>
      <c r="D97" s="17"/>
      <c r="E97" s="17"/>
      <c r="F97" s="17"/>
      <c r="G97" s="58">
        <f t="shared" si="2"/>
        <v>0</v>
      </c>
      <c r="H97" s="79"/>
      <c r="I97" s="9" t="e">
        <f t="shared" si="3"/>
        <v>#DIV/0!</v>
      </c>
    </row>
    <row r="98" spans="1:9" ht="20.100000000000001" customHeight="1">
      <c r="A98" s="230" t="s">
        <v>171</v>
      </c>
      <c r="B98" s="35" t="s">
        <v>172</v>
      </c>
      <c r="C98" s="21"/>
      <c r="D98" s="13"/>
      <c r="E98" s="13"/>
      <c r="F98" s="13"/>
      <c r="G98" s="56">
        <f t="shared" si="2"/>
        <v>0</v>
      </c>
      <c r="H98" s="77"/>
      <c r="I98" s="5" t="e">
        <f t="shared" si="3"/>
        <v>#DIV/0!</v>
      </c>
    </row>
    <row r="99" spans="1:9" ht="20.100000000000001" customHeight="1">
      <c r="A99" s="231"/>
      <c r="B99" s="36" t="s">
        <v>173</v>
      </c>
      <c r="C99" s="22"/>
      <c r="D99" s="15"/>
      <c r="E99" s="15"/>
      <c r="F99" s="15"/>
      <c r="G99" s="57">
        <f t="shared" si="2"/>
        <v>0</v>
      </c>
      <c r="H99" s="78"/>
      <c r="I99" s="7" t="e">
        <f t="shared" si="3"/>
        <v>#DIV/0!</v>
      </c>
    </row>
    <row r="100" spans="1:9" ht="20.100000000000001" customHeight="1">
      <c r="A100" s="231"/>
      <c r="B100" s="36" t="s">
        <v>174</v>
      </c>
      <c r="C100" s="22"/>
      <c r="D100" s="15"/>
      <c r="E100" s="15"/>
      <c r="F100" s="15"/>
      <c r="G100" s="57">
        <f t="shared" si="2"/>
        <v>0</v>
      </c>
      <c r="H100" s="78"/>
      <c r="I100" s="7" t="e">
        <f t="shared" si="3"/>
        <v>#DIV/0!</v>
      </c>
    </row>
    <row r="101" spans="1:9" ht="20.100000000000001" customHeight="1">
      <c r="A101" s="231"/>
      <c r="B101" s="36" t="s">
        <v>175</v>
      </c>
      <c r="C101" s="22"/>
      <c r="D101" s="15"/>
      <c r="E101" s="15"/>
      <c r="F101" s="15"/>
      <c r="G101" s="57">
        <f t="shared" si="2"/>
        <v>0</v>
      </c>
      <c r="H101" s="78"/>
      <c r="I101" s="7" t="e">
        <f t="shared" si="3"/>
        <v>#DIV/0!</v>
      </c>
    </row>
    <row r="102" spans="1:9" ht="20.100000000000001" customHeight="1">
      <c r="A102" s="231"/>
      <c r="B102" s="36" t="s">
        <v>176</v>
      </c>
      <c r="C102" s="22"/>
      <c r="D102" s="15"/>
      <c r="E102" s="15"/>
      <c r="F102" s="15"/>
      <c r="G102" s="57">
        <f t="shared" si="2"/>
        <v>0</v>
      </c>
      <c r="H102" s="78"/>
      <c r="I102" s="7" t="e">
        <f t="shared" si="3"/>
        <v>#DIV/0!</v>
      </c>
    </row>
    <row r="103" spans="1:9" ht="20.100000000000001" customHeight="1">
      <c r="A103" s="231"/>
      <c r="B103" s="36" t="s">
        <v>177</v>
      </c>
      <c r="C103" s="22"/>
      <c r="D103" s="15"/>
      <c r="E103" s="15"/>
      <c r="F103" s="15"/>
      <c r="G103" s="57">
        <f t="shared" si="2"/>
        <v>0</v>
      </c>
      <c r="H103" s="78"/>
      <c r="I103" s="7" t="e">
        <f t="shared" si="3"/>
        <v>#DIV/0!</v>
      </c>
    </row>
    <row r="104" spans="1:9" ht="20.100000000000001" customHeight="1" thickBot="1">
      <c r="A104" s="232"/>
      <c r="B104" s="37" t="s">
        <v>178</v>
      </c>
      <c r="C104" s="53"/>
      <c r="D104" s="17"/>
      <c r="E104" s="17"/>
      <c r="F104" s="17"/>
      <c r="G104" s="58">
        <f t="shared" si="2"/>
        <v>0</v>
      </c>
      <c r="H104" s="79"/>
      <c r="I104" s="9" t="e">
        <f t="shared" si="3"/>
        <v>#DIV/0!</v>
      </c>
    </row>
    <row r="105" spans="1:9" ht="20.100000000000001" customHeight="1">
      <c r="A105" s="230" t="s">
        <v>179</v>
      </c>
      <c r="B105" s="35" t="s">
        <v>180</v>
      </c>
      <c r="C105" s="21"/>
      <c r="D105" s="13"/>
      <c r="E105" s="13"/>
      <c r="F105" s="13"/>
      <c r="G105" s="56">
        <f t="shared" si="2"/>
        <v>0</v>
      </c>
      <c r="H105" s="77"/>
      <c r="I105" s="5" t="e">
        <f t="shared" si="3"/>
        <v>#DIV/0!</v>
      </c>
    </row>
    <row r="106" spans="1:9" ht="20.100000000000001" customHeight="1">
      <c r="A106" s="231"/>
      <c r="B106" s="36" t="s">
        <v>181</v>
      </c>
      <c r="C106" s="22"/>
      <c r="D106" s="15"/>
      <c r="E106" s="15"/>
      <c r="F106" s="15"/>
      <c r="G106" s="57">
        <f t="shared" si="2"/>
        <v>0</v>
      </c>
      <c r="H106" s="78"/>
      <c r="I106" s="7" t="e">
        <f t="shared" si="3"/>
        <v>#DIV/0!</v>
      </c>
    </row>
    <row r="107" spans="1:9" ht="20.100000000000001" customHeight="1">
      <c r="A107" s="231"/>
      <c r="B107" s="36" t="s">
        <v>182</v>
      </c>
      <c r="C107" s="22"/>
      <c r="D107" s="15"/>
      <c r="E107" s="15"/>
      <c r="F107" s="15"/>
      <c r="G107" s="57">
        <f t="shared" si="2"/>
        <v>0</v>
      </c>
      <c r="H107" s="78"/>
      <c r="I107" s="7" t="e">
        <f t="shared" si="3"/>
        <v>#DIV/0!</v>
      </c>
    </row>
    <row r="108" spans="1:9" ht="20.100000000000001" customHeight="1">
      <c r="A108" s="231"/>
      <c r="B108" s="36" t="s">
        <v>183</v>
      </c>
      <c r="C108" s="22"/>
      <c r="D108" s="15"/>
      <c r="E108" s="15"/>
      <c r="F108" s="15"/>
      <c r="G108" s="57">
        <f t="shared" si="2"/>
        <v>0</v>
      </c>
      <c r="H108" s="78"/>
      <c r="I108" s="7" t="e">
        <f t="shared" si="3"/>
        <v>#DIV/0!</v>
      </c>
    </row>
    <row r="109" spans="1:9" ht="20.100000000000001" customHeight="1">
      <c r="A109" s="231"/>
      <c r="B109" s="36" t="s">
        <v>184</v>
      </c>
      <c r="C109" s="22"/>
      <c r="D109" s="15"/>
      <c r="E109" s="15"/>
      <c r="F109" s="15"/>
      <c r="G109" s="57">
        <f t="shared" si="2"/>
        <v>0</v>
      </c>
      <c r="H109" s="78"/>
      <c r="I109" s="7" t="e">
        <f t="shared" si="3"/>
        <v>#DIV/0!</v>
      </c>
    </row>
    <row r="110" spans="1:9" ht="20.100000000000001" customHeight="1">
      <c r="A110" s="231"/>
      <c r="B110" s="36" t="s">
        <v>185</v>
      </c>
      <c r="C110" s="22"/>
      <c r="D110" s="15"/>
      <c r="E110" s="15"/>
      <c r="F110" s="15"/>
      <c r="G110" s="57">
        <f t="shared" si="2"/>
        <v>0</v>
      </c>
      <c r="H110" s="78"/>
      <c r="I110" s="7" t="e">
        <f t="shared" si="3"/>
        <v>#DIV/0!</v>
      </c>
    </row>
    <row r="111" spans="1:9" ht="20.100000000000001" customHeight="1">
      <c r="A111" s="231"/>
      <c r="B111" s="36" t="s">
        <v>186</v>
      </c>
      <c r="C111" s="22"/>
      <c r="D111" s="15"/>
      <c r="E111" s="15"/>
      <c r="F111" s="15"/>
      <c r="G111" s="57">
        <f t="shared" si="2"/>
        <v>0</v>
      </c>
      <c r="H111" s="78"/>
      <c r="I111" s="7" t="e">
        <f t="shared" si="3"/>
        <v>#DIV/0!</v>
      </c>
    </row>
    <row r="112" spans="1:9" ht="20.100000000000001" customHeight="1">
      <c r="A112" s="231"/>
      <c r="B112" s="36" t="s">
        <v>187</v>
      </c>
      <c r="C112" s="22"/>
      <c r="D112" s="15"/>
      <c r="E112" s="15"/>
      <c r="F112" s="15"/>
      <c r="G112" s="57">
        <f t="shared" si="2"/>
        <v>0</v>
      </c>
      <c r="H112" s="78"/>
      <c r="I112" s="7" t="e">
        <f t="shared" si="3"/>
        <v>#DIV/0!</v>
      </c>
    </row>
    <row r="113" spans="1:9" ht="20.100000000000001" customHeight="1">
      <c r="A113" s="231"/>
      <c r="B113" s="36" t="s">
        <v>188</v>
      </c>
      <c r="C113" s="22"/>
      <c r="D113" s="15"/>
      <c r="E113" s="15"/>
      <c r="F113" s="15"/>
      <c r="G113" s="57">
        <f t="shared" si="2"/>
        <v>0</v>
      </c>
      <c r="H113" s="78"/>
      <c r="I113" s="7" t="e">
        <f t="shared" si="3"/>
        <v>#DIV/0!</v>
      </c>
    </row>
    <row r="114" spans="1:9" ht="20.100000000000001" customHeight="1">
      <c r="A114" s="231"/>
      <c r="B114" s="36" t="s">
        <v>189</v>
      </c>
      <c r="C114" s="22"/>
      <c r="D114" s="15"/>
      <c r="E114" s="15"/>
      <c r="F114" s="15"/>
      <c r="G114" s="57">
        <f t="shared" si="2"/>
        <v>0</v>
      </c>
      <c r="H114" s="78"/>
      <c r="I114" s="7" t="e">
        <f t="shared" si="3"/>
        <v>#DIV/0!</v>
      </c>
    </row>
    <row r="115" spans="1:9" ht="20.100000000000001" customHeight="1">
      <c r="A115" s="231"/>
      <c r="B115" s="36" t="s">
        <v>190</v>
      </c>
      <c r="C115" s="22"/>
      <c r="D115" s="15"/>
      <c r="E115" s="15"/>
      <c r="F115" s="15"/>
      <c r="G115" s="57">
        <f t="shared" si="2"/>
        <v>0</v>
      </c>
      <c r="H115" s="78"/>
      <c r="I115" s="7" t="e">
        <f t="shared" si="3"/>
        <v>#DIV/0!</v>
      </c>
    </row>
    <row r="116" spans="1:9" ht="20.100000000000001" customHeight="1">
      <c r="A116" s="231"/>
      <c r="B116" s="36" t="s">
        <v>192</v>
      </c>
      <c r="C116" s="22"/>
      <c r="D116" s="15"/>
      <c r="E116" s="15"/>
      <c r="F116" s="15"/>
      <c r="G116" s="57">
        <f t="shared" si="2"/>
        <v>0</v>
      </c>
      <c r="H116" s="78"/>
      <c r="I116" s="7" t="e">
        <f t="shared" si="3"/>
        <v>#DIV/0!</v>
      </c>
    </row>
    <row r="117" spans="1:9" ht="20.100000000000001" customHeight="1">
      <c r="A117" s="231"/>
      <c r="B117" s="36" t="s">
        <v>193</v>
      </c>
      <c r="C117" s="22"/>
      <c r="D117" s="15"/>
      <c r="E117" s="15"/>
      <c r="F117" s="15"/>
      <c r="G117" s="57">
        <f t="shared" si="2"/>
        <v>0</v>
      </c>
      <c r="H117" s="78"/>
      <c r="I117" s="7" t="e">
        <f t="shared" si="3"/>
        <v>#DIV/0!</v>
      </c>
    </row>
    <row r="118" spans="1:9" ht="20.100000000000001" customHeight="1" thickBot="1">
      <c r="A118" s="232"/>
      <c r="B118" s="37" t="s">
        <v>191</v>
      </c>
      <c r="C118" s="53"/>
      <c r="D118" s="17"/>
      <c r="E118" s="17"/>
      <c r="F118" s="17"/>
      <c r="G118" s="58">
        <f t="shared" si="2"/>
        <v>0</v>
      </c>
      <c r="H118" s="79"/>
      <c r="I118" s="9" t="e">
        <f t="shared" si="3"/>
        <v>#DIV/0!</v>
      </c>
    </row>
    <row r="119" spans="1:9" ht="20.100000000000001" customHeight="1">
      <c r="A119" s="230" t="s">
        <v>194</v>
      </c>
      <c r="B119" s="41"/>
      <c r="C119" s="21"/>
      <c r="D119" s="13"/>
      <c r="E119" s="13"/>
      <c r="F119" s="13"/>
      <c r="G119" s="56">
        <f t="shared" si="2"/>
        <v>0</v>
      </c>
      <c r="H119" s="77"/>
      <c r="I119" s="5" t="e">
        <f t="shared" si="3"/>
        <v>#DIV/0!</v>
      </c>
    </row>
    <row r="120" spans="1:9" ht="20.100000000000001" customHeight="1">
      <c r="A120" s="231"/>
      <c r="B120" s="42"/>
      <c r="C120" s="22"/>
      <c r="D120" s="15"/>
      <c r="E120" s="15"/>
      <c r="F120" s="15"/>
      <c r="G120" s="57">
        <f t="shared" si="2"/>
        <v>0</v>
      </c>
      <c r="H120" s="78"/>
      <c r="I120" s="7" t="e">
        <f t="shared" si="3"/>
        <v>#DIV/0!</v>
      </c>
    </row>
    <row r="121" spans="1:9" ht="20.100000000000001" customHeight="1">
      <c r="A121" s="231"/>
      <c r="B121" s="42"/>
      <c r="C121" s="22"/>
      <c r="D121" s="15"/>
      <c r="E121" s="15"/>
      <c r="F121" s="15"/>
      <c r="G121" s="57">
        <f t="shared" si="2"/>
        <v>0</v>
      </c>
      <c r="H121" s="78"/>
      <c r="I121" s="7" t="e">
        <f t="shared" si="3"/>
        <v>#DIV/0!</v>
      </c>
    </row>
    <row r="122" spans="1:9" ht="20.100000000000001" customHeight="1">
      <c r="A122" s="231"/>
      <c r="B122" s="42"/>
      <c r="C122" s="22"/>
      <c r="D122" s="15"/>
      <c r="E122" s="15"/>
      <c r="F122" s="15"/>
      <c r="G122" s="57">
        <f t="shared" si="2"/>
        <v>0</v>
      </c>
      <c r="H122" s="78"/>
      <c r="I122" s="7" t="e">
        <f t="shared" si="3"/>
        <v>#DIV/0!</v>
      </c>
    </row>
    <row r="123" spans="1:9" ht="20.100000000000001" customHeight="1" thickBot="1">
      <c r="A123" s="232"/>
      <c r="B123" s="43"/>
      <c r="C123" s="53"/>
      <c r="D123" s="17"/>
      <c r="E123" s="17"/>
      <c r="F123" s="17"/>
      <c r="G123" s="58">
        <f t="shared" si="2"/>
        <v>0</v>
      </c>
      <c r="H123" s="79"/>
      <c r="I123" s="9" t="e">
        <f t="shared" si="3"/>
        <v>#DIV/0!</v>
      </c>
    </row>
    <row r="124" spans="1:9" ht="20.100000000000001" customHeight="1" thickBot="1">
      <c r="A124" s="45"/>
      <c r="B124" s="59" t="s">
        <v>17</v>
      </c>
      <c r="C124" s="54">
        <f>SUM(C10:C123)</f>
        <v>41</v>
      </c>
      <c r="D124" s="55">
        <f t="shared" ref="D124:I124" si="4">SUM(D10:D123)</f>
        <v>2</v>
      </c>
      <c r="E124" s="55">
        <f t="shared" si="4"/>
        <v>0</v>
      </c>
      <c r="F124" s="55">
        <f t="shared" si="4"/>
        <v>1</v>
      </c>
      <c r="G124" s="55">
        <f t="shared" si="4"/>
        <v>44</v>
      </c>
      <c r="H124" s="55">
        <f t="shared" si="4"/>
        <v>8.2000000000000011</v>
      </c>
      <c r="I124" s="60" t="e">
        <f t="shared" si="4"/>
        <v>#DIV/0!</v>
      </c>
    </row>
  </sheetData>
  <sheetProtection selectLockedCells="1"/>
  <mergeCells count="22">
    <mergeCell ref="A2:E2"/>
    <mergeCell ref="A105:A118"/>
    <mergeCell ref="A119:A123"/>
    <mergeCell ref="A1:B1"/>
    <mergeCell ref="A7:B9"/>
    <mergeCell ref="B4:I4"/>
    <mergeCell ref="H7:I7"/>
    <mergeCell ref="C7:F7"/>
    <mergeCell ref="A69:A74"/>
    <mergeCell ref="A75:A78"/>
    <mergeCell ref="A29:A36"/>
    <mergeCell ref="A46:A60"/>
    <mergeCell ref="A10:A13"/>
    <mergeCell ref="A14:A17"/>
    <mergeCell ref="A18:A21"/>
    <mergeCell ref="A22:A28"/>
    <mergeCell ref="A61:A68"/>
    <mergeCell ref="A92:A97"/>
    <mergeCell ref="A98:A104"/>
    <mergeCell ref="A37:A45"/>
    <mergeCell ref="A79:A86"/>
    <mergeCell ref="A87:A91"/>
  </mergeCells>
  <phoneticPr fontId="1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60" orientation="landscape" horizontalDpi="4294967295" verticalDpi="4294967295" r:id="rId1"/>
  <headerFooter>
    <oddFooter>Stranica &amp;P od &amp;N</oddFooter>
  </headerFooter>
  <rowBreaks count="3" manualBreakCount="3">
    <brk id="36" max="16383" man="1"/>
    <brk id="68" max="8" man="1"/>
    <brk id="9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125"/>
  <sheetViews>
    <sheetView view="pageBreakPreview" topLeftCell="A23" zoomScale="85" zoomScaleSheetLayoutView="85" workbookViewId="0">
      <selection activeCell="C45" sqref="C45:K45"/>
    </sheetView>
  </sheetViews>
  <sheetFormatPr defaultRowHeight="15"/>
  <cols>
    <col min="1" max="1" width="9.140625" style="33"/>
    <col min="2" max="2" width="40.7109375" style="29" customWidth="1"/>
    <col min="3" max="4" width="40.7109375" style="3" customWidth="1"/>
    <col min="5" max="16384" width="9.140625" style="3"/>
  </cols>
  <sheetData>
    <row r="1" spans="1:11">
      <c r="A1" s="254" t="s">
        <v>12</v>
      </c>
      <c r="B1" s="254"/>
      <c r="C1" s="2"/>
      <c r="D1" s="2"/>
      <c r="E1" s="2"/>
      <c r="F1" s="2"/>
      <c r="G1" s="2"/>
      <c r="H1" s="2"/>
      <c r="I1" s="2"/>
      <c r="J1" s="2"/>
      <c r="K1" s="27" t="s">
        <v>45</v>
      </c>
    </row>
    <row r="2" spans="1:11">
      <c r="A2" s="261" t="s">
        <v>205</v>
      </c>
      <c r="B2" s="261"/>
      <c r="C2" s="261"/>
      <c r="D2" s="2"/>
      <c r="E2" s="2"/>
      <c r="F2" s="2"/>
      <c r="G2" s="2"/>
      <c r="H2" s="2"/>
      <c r="I2" s="2"/>
      <c r="J2" s="2"/>
      <c r="K2" s="2"/>
    </row>
    <row r="3" spans="1:11">
      <c r="A3" s="44"/>
      <c r="B3" s="30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60" t="s">
        <v>210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ht="15" customHeight="1">
      <c r="A5" s="44"/>
      <c r="B5" s="26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>
      <c r="A6" s="44"/>
      <c r="B6" s="30"/>
      <c r="C6" s="2"/>
      <c r="D6" s="2"/>
      <c r="E6" s="2"/>
      <c r="F6" s="2"/>
      <c r="G6" s="2"/>
      <c r="H6" s="2"/>
      <c r="I6" s="2"/>
      <c r="J6" s="2"/>
      <c r="K6" s="2"/>
    </row>
    <row r="7" spans="1:11" ht="39" customHeight="1">
      <c r="A7" s="244" t="s">
        <v>0</v>
      </c>
      <c r="B7" s="245"/>
      <c r="C7" s="263" t="s">
        <v>46</v>
      </c>
      <c r="D7" s="264"/>
      <c r="E7" s="264"/>
      <c r="F7" s="264"/>
      <c r="G7" s="264"/>
      <c r="H7" s="264"/>
      <c r="I7" s="265" t="s">
        <v>3</v>
      </c>
      <c r="J7" s="265"/>
      <c r="K7" s="266"/>
    </row>
    <row r="8" spans="1:11" ht="20.100000000000001" customHeight="1">
      <c r="A8" s="246"/>
      <c r="B8" s="247"/>
      <c r="C8" s="267" t="s">
        <v>47</v>
      </c>
      <c r="D8" s="268"/>
      <c r="E8" s="268"/>
      <c r="F8" s="268"/>
      <c r="G8" s="268"/>
      <c r="H8" s="258" t="s">
        <v>48</v>
      </c>
      <c r="I8" s="258" t="s">
        <v>49</v>
      </c>
      <c r="J8" s="259" t="s">
        <v>50</v>
      </c>
      <c r="K8" s="262" t="s">
        <v>51</v>
      </c>
    </row>
    <row r="9" spans="1:11" ht="90" customHeight="1">
      <c r="A9" s="246"/>
      <c r="B9" s="247"/>
      <c r="C9" s="24" t="s">
        <v>52</v>
      </c>
      <c r="D9" s="28" t="s">
        <v>199</v>
      </c>
      <c r="E9" s="28" t="s">
        <v>53</v>
      </c>
      <c r="F9" s="28" t="s">
        <v>14</v>
      </c>
      <c r="G9" s="28" t="s">
        <v>54</v>
      </c>
      <c r="H9" s="258"/>
      <c r="I9" s="258"/>
      <c r="J9" s="259"/>
      <c r="K9" s="262"/>
    </row>
    <row r="10" spans="1:11" ht="15" customHeight="1" thickBot="1">
      <c r="A10" s="246"/>
      <c r="B10" s="247"/>
      <c r="C10" s="61">
        <v>1</v>
      </c>
      <c r="D10" s="62">
        <v>2</v>
      </c>
      <c r="E10" s="62">
        <v>3</v>
      </c>
      <c r="F10" s="62">
        <v>4</v>
      </c>
      <c r="G10" s="62">
        <v>5</v>
      </c>
      <c r="H10" s="62">
        <v>6</v>
      </c>
      <c r="I10" s="62">
        <v>7</v>
      </c>
      <c r="J10" s="62">
        <v>8</v>
      </c>
      <c r="K10" s="63">
        <v>9</v>
      </c>
    </row>
    <row r="11" spans="1:11">
      <c r="A11" s="241" t="s">
        <v>71</v>
      </c>
      <c r="B11" s="31" t="s">
        <v>72</v>
      </c>
      <c r="C11" s="69"/>
      <c r="D11" s="70"/>
      <c r="E11" s="13"/>
      <c r="F11" s="13"/>
      <c r="G11" s="56">
        <f>E11+F11</f>
        <v>0</v>
      </c>
      <c r="H11" s="13"/>
      <c r="I11" s="77"/>
      <c r="J11" s="4" t="e">
        <f>G11/I11</f>
        <v>#DIV/0!</v>
      </c>
      <c r="K11" s="5" t="e">
        <f>H11/I11</f>
        <v>#DIV/0!</v>
      </c>
    </row>
    <row r="12" spans="1:11">
      <c r="A12" s="242"/>
      <c r="B12" s="14" t="s">
        <v>73</v>
      </c>
      <c r="C12" s="71"/>
      <c r="D12" s="72"/>
      <c r="E12" s="15"/>
      <c r="F12" s="15"/>
      <c r="G12" s="57">
        <f t="shared" ref="G12:G75" si="0">E12+F12</f>
        <v>0</v>
      </c>
      <c r="H12" s="15"/>
      <c r="I12" s="78"/>
      <c r="J12" s="6" t="e">
        <f t="shared" ref="J12:J75" si="1">G12/I12</f>
        <v>#DIV/0!</v>
      </c>
      <c r="K12" s="7" t="e">
        <f t="shared" ref="K12:K75" si="2">H12/I12</f>
        <v>#DIV/0!</v>
      </c>
    </row>
    <row r="13" spans="1:11">
      <c r="A13" s="242"/>
      <c r="B13" s="14" t="s">
        <v>74</v>
      </c>
      <c r="C13" s="71"/>
      <c r="D13" s="72"/>
      <c r="E13" s="15"/>
      <c r="F13" s="15"/>
      <c r="G13" s="57">
        <f t="shared" si="0"/>
        <v>0</v>
      </c>
      <c r="H13" s="15"/>
      <c r="I13" s="78"/>
      <c r="J13" s="6" t="e">
        <f t="shared" si="1"/>
        <v>#DIV/0!</v>
      </c>
      <c r="K13" s="7" t="e">
        <f t="shared" si="2"/>
        <v>#DIV/0!</v>
      </c>
    </row>
    <row r="14" spans="1:11" ht="15.75" thickBot="1">
      <c r="A14" s="243"/>
      <c r="B14" s="32" t="s">
        <v>75</v>
      </c>
      <c r="C14" s="73"/>
      <c r="D14" s="74"/>
      <c r="E14" s="17"/>
      <c r="F14" s="17"/>
      <c r="G14" s="58">
        <f t="shared" si="0"/>
        <v>0</v>
      </c>
      <c r="H14" s="17"/>
      <c r="I14" s="79"/>
      <c r="J14" s="8" t="e">
        <f t="shared" si="1"/>
        <v>#DIV/0!</v>
      </c>
      <c r="K14" s="9" t="e">
        <f t="shared" si="2"/>
        <v>#DIV/0!</v>
      </c>
    </row>
    <row r="15" spans="1:11">
      <c r="A15" s="241" t="s">
        <v>76</v>
      </c>
      <c r="B15" s="31" t="s">
        <v>77</v>
      </c>
      <c r="C15" s="69"/>
      <c r="D15" s="70"/>
      <c r="E15" s="13"/>
      <c r="F15" s="13"/>
      <c r="G15" s="56">
        <f t="shared" si="0"/>
        <v>0</v>
      </c>
      <c r="H15" s="13"/>
      <c r="I15" s="77"/>
      <c r="J15" s="4" t="e">
        <f t="shared" si="1"/>
        <v>#DIV/0!</v>
      </c>
      <c r="K15" s="5" t="e">
        <f t="shared" si="2"/>
        <v>#DIV/0!</v>
      </c>
    </row>
    <row r="16" spans="1:11">
      <c r="A16" s="242"/>
      <c r="B16" s="14" t="s">
        <v>78</v>
      </c>
      <c r="C16" s="71"/>
      <c r="D16" s="72"/>
      <c r="E16" s="15"/>
      <c r="F16" s="15"/>
      <c r="G16" s="57">
        <f t="shared" si="0"/>
        <v>0</v>
      </c>
      <c r="H16" s="15"/>
      <c r="I16" s="78"/>
      <c r="J16" s="6" t="e">
        <f t="shared" si="1"/>
        <v>#DIV/0!</v>
      </c>
      <c r="K16" s="7" t="e">
        <f t="shared" si="2"/>
        <v>#DIV/0!</v>
      </c>
    </row>
    <row r="17" spans="1:11">
      <c r="A17" s="242"/>
      <c r="B17" s="14" t="s">
        <v>79</v>
      </c>
      <c r="C17" s="71"/>
      <c r="D17" s="72"/>
      <c r="E17" s="15"/>
      <c r="F17" s="15"/>
      <c r="G17" s="57">
        <f t="shared" si="0"/>
        <v>0</v>
      </c>
      <c r="H17" s="15"/>
      <c r="I17" s="78"/>
      <c r="J17" s="6" t="e">
        <f t="shared" si="1"/>
        <v>#DIV/0!</v>
      </c>
      <c r="K17" s="7" t="e">
        <f t="shared" si="2"/>
        <v>#DIV/0!</v>
      </c>
    </row>
    <row r="18" spans="1:11" ht="15.75" thickBot="1">
      <c r="A18" s="243"/>
      <c r="B18" s="16" t="s">
        <v>80</v>
      </c>
      <c r="C18" s="73"/>
      <c r="D18" s="74"/>
      <c r="E18" s="17"/>
      <c r="F18" s="17"/>
      <c r="G18" s="58">
        <f t="shared" si="0"/>
        <v>0</v>
      </c>
      <c r="H18" s="17"/>
      <c r="I18" s="79"/>
      <c r="J18" s="8" t="e">
        <f t="shared" si="1"/>
        <v>#DIV/0!</v>
      </c>
      <c r="K18" s="9" t="e">
        <f t="shared" si="2"/>
        <v>#DIV/0!</v>
      </c>
    </row>
    <row r="19" spans="1:11">
      <c r="A19" s="230" t="s">
        <v>81</v>
      </c>
      <c r="B19" s="31" t="s">
        <v>82</v>
      </c>
      <c r="C19" s="69"/>
      <c r="D19" s="70"/>
      <c r="E19" s="13"/>
      <c r="F19" s="13"/>
      <c r="G19" s="56">
        <f t="shared" si="0"/>
        <v>0</v>
      </c>
      <c r="H19" s="13"/>
      <c r="I19" s="77"/>
      <c r="J19" s="4" t="e">
        <f t="shared" si="1"/>
        <v>#DIV/0!</v>
      </c>
      <c r="K19" s="5" t="e">
        <f t="shared" si="2"/>
        <v>#DIV/0!</v>
      </c>
    </row>
    <row r="20" spans="1:11">
      <c r="A20" s="231"/>
      <c r="B20" s="14" t="s">
        <v>83</v>
      </c>
      <c r="C20" s="71"/>
      <c r="D20" s="72"/>
      <c r="E20" s="15"/>
      <c r="F20" s="15"/>
      <c r="G20" s="57">
        <f t="shared" si="0"/>
        <v>0</v>
      </c>
      <c r="H20" s="15"/>
      <c r="I20" s="78"/>
      <c r="J20" s="6" t="e">
        <f t="shared" si="1"/>
        <v>#DIV/0!</v>
      </c>
      <c r="K20" s="7" t="e">
        <f t="shared" si="2"/>
        <v>#DIV/0!</v>
      </c>
    </row>
    <row r="21" spans="1:11">
      <c r="A21" s="231"/>
      <c r="B21" s="14" t="s">
        <v>84</v>
      </c>
      <c r="C21" s="71"/>
      <c r="D21" s="72"/>
      <c r="E21" s="15"/>
      <c r="F21" s="15"/>
      <c r="G21" s="57">
        <f t="shared" si="0"/>
        <v>0</v>
      </c>
      <c r="H21" s="15"/>
      <c r="I21" s="78"/>
      <c r="J21" s="6" t="e">
        <f t="shared" si="1"/>
        <v>#DIV/0!</v>
      </c>
      <c r="K21" s="7" t="e">
        <f t="shared" si="2"/>
        <v>#DIV/0!</v>
      </c>
    </row>
    <row r="22" spans="1:11" ht="15.75" thickBot="1">
      <c r="A22" s="232"/>
      <c r="B22" s="16" t="s">
        <v>85</v>
      </c>
      <c r="C22" s="73"/>
      <c r="D22" s="74"/>
      <c r="E22" s="17"/>
      <c r="F22" s="17"/>
      <c r="G22" s="58">
        <f t="shared" si="0"/>
        <v>0</v>
      </c>
      <c r="H22" s="17"/>
      <c r="I22" s="79"/>
      <c r="J22" s="8" t="e">
        <f t="shared" si="1"/>
        <v>#DIV/0!</v>
      </c>
      <c r="K22" s="9" t="e">
        <f t="shared" si="2"/>
        <v>#DIV/0!</v>
      </c>
    </row>
    <row r="23" spans="1:11" ht="25.5">
      <c r="A23" s="241" t="s">
        <v>86</v>
      </c>
      <c r="B23" s="31" t="s">
        <v>87</v>
      </c>
      <c r="C23" s="111" t="s">
        <v>233</v>
      </c>
      <c r="D23" s="112" t="s">
        <v>234</v>
      </c>
      <c r="E23" s="13">
        <v>66263</v>
      </c>
      <c r="F23" s="13"/>
      <c r="G23" s="56">
        <v>66263</v>
      </c>
      <c r="H23" s="13"/>
      <c r="I23" s="13">
        <v>22.05</v>
      </c>
      <c r="J23" s="4">
        <f t="shared" si="1"/>
        <v>3005.1247165532877</v>
      </c>
      <c r="K23" s="5">
        <f t="shared" si="2"/>
        <v>0</v>
      </c>
    </row>
    <row r="24" spans="1:11">
      <c r="A24" s="242"/>
      <c r="B24" s="14" t="s">
        <v>88</v>
      </c>
      <c r="C24" s="113"/>
      <c r="D24" s="114" t="s">
        <v>235</v>
      </c>
      <c r="E24" s="15"/>
      <c r="F24" s="15"/>
      <c r="G24" s="57">
        <f t="shared" si="0"/>
        <v>0</v>
      </c>
      <c r="H24" s="15"/>
      <c r="I24" s="78"/>
      <c r="J24" s="6" t="e">
        <f t="shared" si="1"/>
        <v>#DIV/0!</v>
      </c>
      <c r="K24" s="7" t="e">
        <f t="shared" si="2"/>
        <v>#DIV/0!</v>
      </c>
    </row>
    <row r="25" spans="1:11" ht="25.5">
      <c r="A25" s="242"/>
      <c r="B25" s="14" t="s">
        <v>89</v>
      </c>
      <c r="C25" s="71"/>
      <c r="D25" s="114" t="s">
        <v>236</v>
      </c>
      <c r="E25" s="15"/>
      <c r="F25" s="15"/>
      <c r="G25" s="57">
        <f t="shared" si="0"/>
        <v>0</v>
      </c>
      <c r="H25" s="15"/>
      <c r="I25" s="78"/>
      <c r="J25" s="6" t="e">
        <f t="shared" si="1"/>
        <v>#DIV/0!</v>
      </c>
      <c r="K25" s="7" t="e">
        <f t="shared" si="2"/>
        <v>#DIV/0!</v>
      </c>
    </row>
    <row r="26" spans="1:11">
      <c r="A26" s="242"/>
      <c r="B26" s="14" t="s">
        <v>90</v>
      </c>
      <c r="C26" s="71"/>
      <c r="D26" s="72"/>
      <c r="E26" s="15"/>
      <c r="F26" s="15"/>
      <c r="G26" s="57">
        <f t="shared" si="0"/>
        <v>0</v>
      </c>
      <c r="H26" s="15"/>
      <c r="I26" s="78"/>
      <c r="J26" s="6" t="e">
        <f t="shared" si="1"/>
        <v>#DIV/0!</v>
      </c>
      <c r="K26" s="7" t="e">
        <f t="shared" si="2"/>
        <v>#DIV/0!</v>
      </c>
    </row>
    <row r="27" spans="1:11">
      <c r="A27" s="242"/>
      <c r="B27" s="14" t="s">
        <v>91</v>
      </c>
      <c r="C27" s="71"/>
      <c r="D27" s="72"/>
      <c r="E27" s="15"/>
      <c r="F27" s="15"/>
      <c r="G27" s="57">
        <f t="shared" si="0"/>
        <v>0</v>
      </c>
      <c r="H27" s="15"/>
      <c r="I27" s="78"/>
      <c r="J27" s="6" t="e">
        <f t="shared" si="1"/>
        <v>#DIV/0!</v>
      </c>
      <c r="K27" s="7" t="e">
        <f t="shared" si="2"/>
        <v>#DIV/0!</v>
      </c>
    </row>
    <row r="28" spans="1:11">
      <c r="A28" s="242"/>
      <c r="B28" s="14" t="s">
        <v>92</v>
      </c>
      <c r="C28" s="71"/>
      <c r="D28" s="72"/>
      <c r="E28" s="15"/>
      <c r="F28" s="15"/>
      <c r="G28" s="57">
        <f t="shared" si="0"/>
        <v>0</v>
      </c>
      <c r="H28" s="15"/>
      <c r="I28" s="78"/>
      <c r="J28" s="6" t="e">
        <f t="shared" si="1"/>
        <v>#DIV/0!</v>
      </c>
      <c r="K28" s="7" t="e">
        <f t="shared" si="2"/>
        <v>#DIV/0!</v>
      </c>
    </row>
    <row r="29" spans="1:11" ht="15.75" thickBot="1">
      <c r="A29" s="243"/>
      <c r="B29" s="16"/>
      <c r="C29" s="73"/>
      <c r="D29" s="74"/>
      <c r="E29" s="17"/>
      <c r="F29" s="17"/>
      <c r="G29" s="58">
        <f t="shared" si="0"/>
        <v>0</v>
      </c>
      <c r="H29" s="17"/>
      <c r="I29" s="79"/>
      <c r="J29" s="8" t="e">
        <f t="shared" si="1"/>
        <v>#DIV/0!</v>
      </c>
      <c r="K29" s="9" t="e">
        <f t="shared" si="2"/>
        <v>#DIV/0!</v>
      </c>
    </row>
    <row r="30" spans="1:11">
      <c r="A30" s="241" t="s">
        <v>93</v>
      </c>
      <c r="B30" s="31" t="s">
        <v>94</v>
      </c>
      <c r="C30" s="69"/>
      <c r="D30" s="70"/>
      <c r="E30" s="13"/>
      <c r="F30" s="13"/>
      <c r="G30" s="56">
        <f t="shared" si="0"/>
        <v>0</v>
      </c>
      <c r="H30" s="13"/>
      <c r="I30" s="77"/>
      <c r="J30" s="4" t="e">
        <f t="shared" si="1"/>
        <v>#DIV/0!</v>
      </c>
      <c r="K30" s="5" t="e">
        <f t="shared" si="2"/>
        <v>#DIV/0!</v>
      </c>
    </row>
    <row r="31" spans="1:11">
      <c r="A31" s="242"/>
      <c r="B31" s="14" t="s">
        <v>95</v>
      </c>
      <c r="C31" s="71"/>
      <c r="D31" s="72"/>
      <c r="E31" s="15"/>
      <c r="F31" s="15"/>
      <c r="G31" s="57">
        <f t="shared" si="0"/>
        <v>0</v>
      </c>
      <c r="H31" s="15"/>
      <c r="I31" s="78"/>
      <c r="J31" s="6" t="e">
        <f t="shared" si="1"/>
        <v>#DIV/0!</v>
      </c>
      <c r="K31" s="7" t="e">
        <f t="shared" si="2"/>
        <v>#DIV/0!</v>
      </c>
    </row>
    <row r="32" spans="1:11">
      <c r="A32" s="242"/>
      <c r="B32" s="14" t="s">
        <v>96</v>
      </c>
      <c r="C32" s="71"/>
      <c r="D32" s="72"/>
      <c r="E32" s="15"/>
      <c r="F32" s="15"/>
      <c r="G32" s="57">
        <f t="shared" si="0"/>
        <v>0</v>
      </c>
      <c r="H32" s="15"/>
      <c r="I32" s="78"/>
      <c r="J32" s="6" t="e">
        <f t="shared" si="1"/>
        <v>#DIV/0!</v>
      </c>
      <c r="K32" s="7" t="e">
        <f t="shared" si="2"/>
        <v>#DIV/0!</v>
      </c>
    </row>
    <row r="33" spans="1:11">
      <c r="A33" s="242"/>
      <c r="B33" s="14" t="s">
        <v>97</v>
      </c>
      <c r="C33" s="71"/>
      <c r="D33" s="72"/>
      <c r="E33" s="15"/>
      <c r="F33" s="15"/>
      <c r="G33" s="57">
        <f t="shared" si="0"/>
        <v>0</v>
      </c>
      <c r="H33" s="15"/>
      <c r="I33" s="78"/>
      <c r="J33" s="6" t="e">
        <f t="shared" si="1"/>
        <v>#DIV/0!</v>
      </c>
      <c r="K33" s="7" t="e">
        <f t="shared" si="2"/>
        <v>#DIV/0!</v>
      </c>
    </row>
    <row r="34" spans="1:11">
      <c r="A34" s="242"/>
      <c r="B34" s="14" t="s">
        <v>98</v>
      </c>
      <c r="C34" s="71"/>
      <c r="D34" s="72"/>
      <c r="E34" s="15"/>
      <c r="F34" s="15"/>
      <c r="G34" s="57">
        <f t="shared" si="0"/>
        <v>0</v>
      </c>
      <c r="H34" s="15"/>
      <c r="I34" s="78"/>
      <c r="J34" s="6" t="e">
        <f t="shared" si="1"/>
        <v>#DIV/0!</v>
      </c>
      <c r="K34" s="7" t="e">
        <f t="shared" si="2"/>
        <v>#DIV/0!</v>
      </c>
    </row>
    <row r="35" spans="1:11">
      <c r="A35" s="242"/>
      <c r="B35" s="14" t="s">
        <v>99</v>
      </c>
      <c r="C35" s="71"/>
      <c r="D35" s="72"/>
      <c r="E35" s="15"/>
      <c r="F35" s="15"/>
      <c r="G35" s="57">
        <f t="shared" si="0"/>
        <v>0</v>
      </c>
      <c r="H35" s="15"/>
      <c r="I35" s="78"/>
      <c r="J35" s="6" t="e">
        <f t="shared" si="1"/>
        <v>#DIV/0!</v>
      </c>
      <c r="K35" s="7" t="e">
        <f t="shared" si="2"/>
        <v>#DIV/0!</v>
      </c>
    </row>
    <row r="36" spans="1:11">
      <c r="A36" s="242"/>
      <c r="B36" s="14" t="s">
        <v>100</v>
      </c>
      <c r="C36" s="71"/>
      <c r="D36" s="72"/>
      <c r="E36" s="15"/>
      <c r="F36" s="15"/>
      <c r="G36" s="57">
        <f t="shared" si="0"/>
        <v>0</v>
      </c>
      <c r="H36" s="15"/>
      <c r="I36" s="78"/>
      <c r="J36" s="6" t="e">
        <f t="shared" si="1"/>
        <v>#DIV/0!</v>
      </c>
      <c r="K36" s="7" t="e">
        <f t="shared" si="2"/>
        <v>#DIV/0!</v>
      </c>
    </row>
    <row r="37" spans="1:11" ht="15.75" thickBot="1">
      <c r="A37" s="243"/>
      <c r="B37" s="16" t="s">
        <v>101</v>
      </c>
      <c r="C37" s="73" t="s">
        <v>230</v>
      </c>
      <c r="D37" s="74" t="s">
        <v>231</v>
      </c>
      <c r="E37" s="17">
        <v>1</v>
      </c>
      <c r="F37" s="17">
        <v>0</v>
      </c>
      <c r="G37" s="58">
        <f t="shared" si="0"/>
        <v>1</v>
      </c>
      <c r="H37" s="17"/>
      <c r="I37" s="79">
        <v>1</v>
      </c>
      <c r="J37" s="8">
        <f t="shared" si="1"/>
        <v>1</v>
      </c>
      <c r="K37" s="9">
        <f t="shared" si="2"/>
        <v>0</v>
      </c>
    </row>
    <row r="38" spans="1:11">
      <c r="A38" s="230" t="s">
        <v>104</v>
      </c>
      <c r="B38" s="34" t="s">
        <v>105</v>
      </c>
      <c r="C38" s="69"/>
      <c r="D38" s="70"/>
      <c r="E38" s="13"/>
      <c r="F38" s="13"/>
      <c r="G38" s="56">
        <f t="shared" si="0"/>
        <v>0</v>
      </c>
      <c r="H38" s="13"/>
      <c r="I38" s="77"/>
      <c r="J38" s="4" t="e">
        <f t="shared" si="1"/>
        <v>#DIV/0!</v>
      </c>
      <c r="K38" s="5" t="e">
        <f t="shared" si="2"/>
        <v>#DIV/0!</v>
      </c>
    </row>
    <row r="39" spans="1:11">
      <c r="A39" s="231"/>
      <c r="B39" s="23" t="s">
        <v>106</v>
      </c>
      <c r="C39" s="71"/>
      <c r="D39" s="72"/>
      <c r="E39" s="15"/>
      <c r="F39" s="15"/>
      <c r="G39" s="57">
        <f t="shared" si="0"/>
        <v>0</v>
      </c>
      <c r="H39" s="15"/>
      <c r="I39" s="78"/>
      <c r="J39" s="6" t="e">
        <f t="shared" si="1"/>
        <v>#DIV/0!</v>
      </c>
      <c r="K39" s="7" t="e">
        <f t="shared" si="2"/>
        <v>#DIV/0!</v>
      </c>
    </row>
    <row r="40" spans="1:11">
      <c r="A40" s="231"/>
      <c r="B40" s="23" t="s">
        <v>107</v>
      </c>
      <c r="C40" s="113" t="s">
        <v>237</v>
      </c>
      <c r="D40" s="114" t="s">
        <v>238</v>
      </c>
      <c r="E40" s="15">
        <v>1785</v>
      </c>
      <c r="F40" s="15"/>
      <c r="G40" s="57">
        <v>1785</v>
      </c>
      <c r="H40" s="15"/>
      <c r="I40" s="15">
        <v>3.1</v>
      </c>
      <c r="J40" s="6">
        <f t="shared" si="1"/>
        <v>575.80645161290317</v>
      </c>
      <c r="K40" s="7">
        <f t="shared" si="2"/>
        <v>0</v>
      </c>
    </row>
    <row r="41" spans="1:11">
      <c r="A41" s="231"/>
      <c r="B41" s="23" t="s">
        <v>108</v>
      </c>
      <c r="C41" s="71"/>
      <c r="D41" s="72"/>
      <c r="E41" s="15"/>
      <c r="F41" s="15"/>
      <c r="G41" s="57">
        <f t="shared" si="0"/>
        <v>0</v>
      </c>
      <c r="H41" s="15"/>
      <c r="I41" s="78"/>
      <c r="J41" s="6" t="e">
        <f t="shared" si="1"/>
        <v>#DIV/0!</v>
      </c>
      <c r="K41" s="7" t="e">
        <f t="shared" si="2"/>
        <v>#DIV/0!</v>
      </c>
    </row>
    <row r="42" spans="1:11">
      <c r="A42" s="231"/>
      <c r="B42" s="23" t="s">
        <v>109</v>
      </c>
      <c r="C42" s="71"/>
      <c r="D42" s="72"/>
      <c r="E42" s="15"/>
      <c r="F42" s="15"/>
      <c r="G42" s="57">
        <f t="shared" si="0"/>
        <v>0</v>
      </c>
      <c r="H42" s="15"/>
      <c r="I42" s="78"/>
      <c r="J42" s="6" t="e">
        <f t="shared" si="1"/>
        <v>#DIV/0!</v>
      </c>
      <c r="K42" s="7" t="e">
        <f t="shared" si="2"/>
        <v>#DIV/0!</v>
      </c>
    </row>
    <row r="43" spans="1:11">
      <c r="A43" s="231"/>
      <c r="B43" s="23" t="s">
        <v>110</v>
      </c>
      <c r="C43" s="71"/>
      <c r="D43" s="72"/>
      <c r="E43" s="15"/>
      <c r="F43" s="15"/>
      <c r="G43" s="57">
        <f t="shared" si="0"/>
        <v>0</v>
      </c>
      <c r="H43" s="15"/>
      <c r="I43" s="78"/>
      <c r="J43" s="6" t="e">
        <f t="shared" si="1"/>
        <v>#DIV/0!</v>
      </c>
      <c r="K43" s="7" t="e">
        <f t="shared" si="2"/>
        <v>#DIV/0!</v>
      </c>
    </row>
    <row r="44" spans="1:11">
      <c r="A44" s="231"/>
      <c r="B44" s="23" t="s">
        <v>111</v>
      </c>
      <c r="C44" s="71"/>
      <c r="D44" s="72"/>
      <c r="E44" s="15"/>
      <c r="F44" s="15"/>
      <c r="G44" s="57">
        <f t="shared" si="0"/>
        <v>0</v>
      </c>
      <c r="H44" s="15"/>
      <c r="I44" s="78"/>
      <c r="J44" s="6" t="e">
        <f t="shared" si="1"/>
        <v>#DIV/0!</v>
      </c>
      <c r="K44" s="7" t="e">
        <f t="shared" si="2"/>
        <v>#DIV/0!</v>
      </c>
    </row>
    <row r="45" spans="1:11" ht="15.75" thickBot="1">
      <c r="A45" s="231"/>
      <c r="B45" s="23" t="s">
        <v>112</v>
      </c>
      <c r="C45" s="113" t="s">
        <v>239</v>
      </c>
      <c r="D45" s="74" t="s">
        <v>240</v>
      </c>
      <c r="E45" s="15">
        <v>776</v>
      </c>
      <c r="F45" s="15"/>
      <c r="G45" s="57">
        <v>776</v>
      </c>
      <c r="H45" s="15"/>
      <c r="I45" s="78">
        <v>0.25</v>
      </c>
      <c r="J45" s="6">
        <f t="shared" si="1"/>
        <v>3104</v>
      </c>
      <c r="K45" s="7">
        <f t="shared" si="2"/>
        <v>0</v>
      </c>
    </row>
    <row r="46" spans="1:11" ht="15.75" thickBot="1">
      <c r="A46" s="232"/>
      <c r="B46" s="16" t="s">
        <v>113</v>
      </c>
      <c r="C46" s="73"/>
      <c r="D46" s="74"/>
      <c r="E46" s="17"/>
      <c r="F46" s="17"/>
      <c r="G46" s="58">
        <f t="shared" si="0"/>
        <v>0</v>
      </c>
      <c r="H46" s="17"/>
      <c r="I46" s="79"/>
      <c r="J46" s="8" t="e">
        <f t="shared" si="1"/>
        <v>#DIV/0!</v>
      </c>
      <c r="K46" s="9" t="e">
        <f t="shared" si="2"/>
        <v>#DIV/0!</v>
      </c>
    </row>
    <row r="47" spans="1:11">
      <c r="A47" s="230" t="s">
        <v>114</v>
      </c>
      <c r="B47" s="35" t="s">
        <v>115</v>
      </c>
      <c r="C47" s="69"/>
      <c r="D47" s="70"/>
      <c r="E47" s="13"/>
      <c r="F47" s="13"/>
      <c r="G47" s="56">
        <f t="shared" si="0"/>
        <v>0</v>
      </c>
      <c r="H47" s="13"/>
      <c r="I47" s="77"/>
      <c r="J47" s="4" t="e">
        <f t="shared" si="1"/>
        <v>#DIV/0!</v>
      </c>
      <c r="K47" s="5" t="e">
        <f t="shared" si="2"/>
        <v>#DIV/0!</v>
      </c>
    </row>
    <row r="48" spans="1:11">
      <c r="A48" s="231"/>
      <c r="B48" s="36" t="s">
        <v>116</v>
      </c>
      <c r="C48" s="71"/>
      <c r="D48" s="72"/>
      <c r="E48" s="15"/>
      <c r="F48" s="15"/>
      <c r="G48" s="57">
        <f t="shared" si="0"/>
        <v>0</v>
      </c>
      <c r="H48" s="15"/>
      <c r="I48" s="78"/>
      <c r="J48" s="6" t="e">
        <f t="shared" si="1"/>
        <v>#DIV/0!</v>
      </c>
      <c r="K48" s="7" t="e">
        <f t="shared" si="2"/>
        <v>#DIV/0!</v>
      </c>
    </row>
    <row r="49" spans="1:11">
      <c r="A49" s="231"/>
      <c r="B49" s="36" t="s">
        <v>117</v>
      </c>
      <c r="C49" s="71"/>
      <c r="D49" s="72"/>
      <c r="E49" s="15"/>
      <c r="F49" s="15"/>
      <c r="G49" s="57">
        <f t="shared" si="0"/>
        <v>0</v>
      </c>
      <c r="H49" s="15"/>
      <c r="I49" s="78"/>
      <c r="J49" s="6" t="e">
        <f t="shared" si="1"/>
        <v>#DIV/0!</v>
      </c>
      <c r="K49" s="7" t="e">
        <f t="shared" si="2"/>
        <v>#DIV/0!</v>
      </c>
    </row>
    <row r="50" spans="1:11">
      <c r="A50" s="231"/>
      <c r="B50" s="36" t="s">
        <v>118</v>
      </c>
      <c r="C50" s="71"/>
      <c r="D50" s="72"/>
      <c r="E50" s="15"/>
      <c r="F50" s="15"/>
      <c r="G50" s="57">
        <f t="shared" si="0"/>
        <v>0</v>
      </c>
      <c r="H50" s="15"/>
      <c r="I50" s="78"/>
      <c r="J50" s="6" t="e">
        <f t="shared" si="1"/>
        <v>#DIV/0!</v>
      </c>
      <c r="K50" s="7" t="e">
        <f t="shared" si="2"/>
        <v>#DIV/0!</v>
      </c>
    </row>
    <row r="51" spans="1:11">
      <c r="A51" s="231"/>
      <c r="B51" s="36" t="s">
        <v>119</v>
      </c>
      <c r="C51" s="71"/>
      <c r="D51" s="72"/>
      <c r="E51" s="15"/>
      <c r="F51" s="15"/>
      <c r="G51" s="57">
        <f t="shared" si="0"/>
        <v>0</v>
      </c>
      <c r="H51" s="15"/>
      <c r="I51" s="78"/>
      <c r="J51" s="6" t="e">
        <f t="shared" si="1"/>
        <v>#DIV/0!</v>
      </c>
      <c r="K51" s="7" t="e">
        <f t="shared" si="2"/>
        <v>#DIV/0!</v>
      </c>
    </row>
    <row r="52" spans="1:11">
      <c r="A52" s="231"/>
      <c r="B52" s="36" t="s">
        <v>120</v>
      </c>
      <c r="C52" s="71"/>
      <c r="D52" s="72"/>
      <c r="E52" s="15"/>
      <c r="F52" s="15"/>
      <c r="G52" s="57">
        <f t="shared" si="0"/>
        <v>0</v>
      </c>
      <c r="H52" s="15"/>
      <c r="I52" s="78"/>
      <c r="J52" s="6" t="e">
        <f t="shared" si="1"/>
        <v>#DIV/0!</v>
      </c>
      <c r="K52" s="7" t="e">
        <f t="shared" si="2"/>
        <v>#DIV/0!</v>
      </c>
    </row>
    <row r="53" spans="1:11">
      <c r="A53" s="231"/>
      <c r="B53" s="36" t="s">
        <v>121</v>
      </c>
      <c r="C53" s="71"/>
      <c r="D53" s="72"/>
      <c r="E53" s="15"/>
      <c r="F53" s="15"/>
      <c r="G53" s="57">
        <f t="shared" si="0"/>
        <v>0</v>
      </c>
      <c r="H53" s="15"/>
      <c r="I53" s="78"/>
      <c r="J53" s="6" t="e">
        <f t="shared" si="1"/>
        <v>#DIV/0!</v>
      </c>
      <c r="K53" s="7" t="e">
        <f t="shared" si="2"/>
        <v>#DIV/0!</v>
      </c>
    </row>
    <row r="54" spans="1:11">
      <c r="A54" s="231"/>
      <c r="B54" s="36" t="s">
        <v>122</v>
      </c>
      <c r="C54" s="71"/>
      <c r="D54" s="72"/>
      <c r="E54" s="15"/>
      <c r="F54" s="15"/>
      <c r="G54" s="57">
        <f t="shared" si="0"/>
        <v>0</v>
      </c>
      <c r="H54" s="15"/>
      <c r="I54" s="78"/>
      <c r="J54" s="6" t="e">
        <f t="shared" si="1"/>
        <v>#DIV/0!</v>
      </c>
      <c r="K54" s="7" t="e">
        <f t="shared" si="2"/>
        <v>#DIV/0!</v>
      </c>
    </row>
    <row r="55" spans="1:11">
      <c r="A55" s="231"/>
      <c r="B55" s="36" t="s">
        <v>123</v>
      </c>
      <c r="C55" s="71"/>
      <c r="D55" s="72"/>
      <c r="E55" s="15"/>
      <c r="F55" s="15"/>
      <c r="G55" s="57">
        <f t="shared" si="0"/>
        <v>0</v>
      </c>
      <c r="H55" s="15"/>
      <c r="I55" s="78"/>
      <c r="J55" s="6" t="e">
        <f t="shared" si="1"/>
        <v>#DIV/0!</v>
      </c>
      <c r="K55" s="7" t="e">
        <f t="shared" si="2"/>
        <v>#DIV/0!</v>
      </c>
    </row>
    <row r="56" spans="1:11">
      <c r="A56" s="231"/>
      <c r="B56" s="36" t="s">
        <v>124</v>
      </c>
      <c r="C56" s="71"/>
      <c r="D56" s="72"/>
      <c r="E56" s="15"/>
      <c r="F56" s="15"/>
      <c r="G56" s="57">
        <f t="shared" si="0"/>
        <v>0</v>
      </c>
      <c r="H56" s="15"/>
      <c r="I56" s="78"/>
      <c r="J56" s="6" t="e">
        <f t="shared" si="1"/>
        <v>#DIV/0!</v>
      </c>
      <c r="K56" s="7" t="e">
        <f t="shared" si="2"/>
        <v>#DIV/0!</v>
      </c>
    </row>
    <row r="57" spans="1:11">
      <c r="A57" s="231"/>
      <c r="B57" s="36" t="s">
        <v>125</v>
      </c>
      <c r="C57" s="71"/>
      <c r="D57" s="72"/>
      <c r="E57" s="15"/>
      <c r="F57" s="15"/>
      <c r="G57" s="57">
        <f t="shared" si="0"/>
        <v>0</v>
      </c>
      <c r="H57" s="15"/>
      <c r="I57" s="78"/>
      <c r="J57" s="6" t="e">
        <f t="shared" si="1"/>
        <v>#DIV/0!</v>
      </c>
      <c r="K57" s="7" t="e">
        <f t="shared" si="2"/>
        <v>#DIV/0!</v>
      </c>
    </row>
    <row r="58" spans="1:11">
      <c r="A58" s="231"/>
      <c r="B58" s="36" t="s">
        <v>126</v>
      </c>
      <c r="C58" s="71" t="s">
        <v>203</v>
      </c>
      <c r="D58" s="72" t="s">
        <v>204</v>
      </c>
      <c r="E58" s="15">
        <v>1098</v>
      </c>
      <c r="F58" s="15">
        <v>0</v>
      </c>
      <c r="G58" s="57">
        <f t="shared" si="0"/>
        <v>1098</v>
      </c>
      <c r="H58" s="15"/>
      <c r="I58" s="78">
        <v>1</v>
      </c>
      <c r="J58" s="6">
        <f t="shared" si="1"/>
        <v>1098</v>
      </c>
      <c r="K58" s="7">
        <f t="shared" si="2"/>
        <v>0</v>
      </c>
    </row>
    <row r="59" spans="1:11">
      <c r="A59" s="231"/>
      <c r="B59" s="36" t="s">
        <v>127</v>
      </c>
      <c r="C59" s="71"/>
      <c r="D59" s="72"/>
      <c r="E59" s="15"/>
      <c r="F59" s="15"/>
      <c r="G59" s="57">
        <f t="shared" si="0"/>
        <v>0</v>
      </c>
      <c r="H59" s="15"/>
      <c r="I59" s="78"/>
      <c r="J59" s="6" t="e">
        <f t="shared" si="1"/>
        <v>#DIV/0!</v>
      </c>
      <c r="K59" s="7" t="e">
        <f t="shared" si="2"/>
        <v>#DIV/0!</v>
      </c>
    </row>
    <row r="60" spans="1:11">
      <c r="A60" s="231"/>
      <c r="B60" s="36" t="s">
        <v>128</v>
      </c>
      <c r="C60" s="71"/>
      <c r="D60" s="72"/>
      <c r="E60" s="15"/>
      <c r="F60" s="15"/>
      <c r="G60" s="57">
        <f t="shared" si="0"/>
        <v>0</v>
      </c>
      <c r="H60" s="15"/>
      <c r="I60" s="78"/>
      <c r="J60" s="6" t="e">
        <f t="shared" si="1"/>
        <v>#DIV/0!</v>
      </c>
      <c r="K60" s="7" t="e">
        <f t="shared" si="2"/>
        <v>#DIV/0!</v>
      </c>
    </row>
    <row r="61" spans="1:11" ht="15.75" thickBot="1">
      <c r="A61" s="232"/>
      <c r="B61" s="37" t="s">
        <v>129</v>
      </c>
      <c r="C61" s="73"/>
      <c r="D61" s="74"/>
      <c r="E61" s="17"/>
      <c r="F61" s="17"/>
      <c r="G61" s="58">
        <f t="shared" si="0"/>
        <v>0</v>
      </c>
      <c r="H61" s="17"/>
      <c r="I61" s="79"/>
      <c r="J61" s="8" t="e">
        <f t="shared" si="1"/>
        <v>#DIV/0!</v>
      </c>
      <c r="K61" s="9" t="e">
        <f t="shared" si="2"/>
        <v>#DIV/0!</v>
      </c>
    </row>
    <row r="62" spans="1:11">
      <c r="A62" s="230" t="s">
        <v>130</v>
      </c>
      <c r="B62" s="35" t="s">
        <v>131</v>
      </c>
      <c r="C62" s="69"/>
      <c r="D62" s="70"/>
      <c r="E62" s="13">
        <v>40</v>
      </c>
      <c r="F62" s="13">
        <v>0</v>
      </c>
      <c r="G62" s="56">
        <f t="shared" si="0"/>
        <v>40</v>
      </c>
      <c r="H62" s="13"/>
      <c r="I62" s="77"/>
      <c r="J62" s="4" t="e">
        <f t="shared" si="1"/>
        <v>#DIV/0!</v>
      </c>
      <c r="K62" s="5" t="e">
        <f t="shared" si="2"/>
        <v>#DIV/0!</v>
      </c>
    </row>
    <row r="63" spans="1:11">
      <c r="A63" s="231"/>
      <c r="B63" s="36" t="s">
        <v>132</v>
      </c>
      <c r="C63" s="71"/>
      <c r="D63" s="72"/>
      <c r="E63" s="15"/>
      <c r="F63" s="15"/>
      <c r="G63" s="57">
        <f t="shared" si="0"/>
        <v>0</v>
      </c>
      <c r="H63" s="15"/>
      <c r="I63" s="78"/>
      <c r="J63" s="6" t="e">
        <f t="shared" si="1"/>
        <v>#DIV/0!</v>
      </c>
      <c r="K63" s="7" t="e">
        <f t="shared" si="2"/>
        <v>#DIV/0!</v>
      </c>
    </row>
    <row r="64" spans="1:11">
      <c r="A64" s="231"/>
      <c r="B64" s="36" t="s">
        <v>133</v>
      </c>
      <c r="C64" s="71"/>
      <c r="D64" s="72"/>
      <c r="E64" s="15"/>
      <c r="F64" s="15"/>
      <c r="G64" s="57">
        <f t="shared" si="0"/>
        <v>0</v>
      </c>
      <c r="H64" s="15"/>
      <c r="I64" s="78"/>
      <c r="J64" s="6" t="e">
        <f t="shared" si="1"/>
        <v>#DIV/0!</v>
      </c>
      <c r="K64" s="7" t="e">
        <f t="shared" si="2"/>
        <v>#DIV/0!</v>
      </c>
    </row>
    <row r="65" spans="1:11">
      <c r="A65" s="231"/>
      <c r="B65" s="36" t="s">
        <v>134</v>
      </c>
      <c r="C65" s="71"/>
      <c r="D65" s="72"/>
      <c r="E65" s="15"/>
      <c r="F65" s="15"/>
      <c r="G65" s="57">
        <f t="shared" si="0"/>
        <v>0</v>
      </c>
      <c r="H65" s="15"/>
      <c r="I65" s="78"/>
      <c r="J65" s="6" t="e">
        <f t="shared" si="1"/>
        <v>#DIV/0!</v>
      </c>
      <c r="K65" s="7" t="e">
        <f t="shared" si="2"/>
        <v>#DIV/0!</v>
      </c>
    </row>
    <row r="66" spans="1:11">
      <c r="A66" s="231"/>
      <c r="B66" s="36" t="s">
        <v>135</v>
      </c>
      <c r="C66" s="71"/>
      <c r="D66" s="72"/>
      <c r="E66" s="15"/>
      <c r="F66" s="15"/>
      <c r="G66" s="57">
        <f t="shared" si="0"/>
        <v>0</v>
      </c>
      <c r="H66" s="15"/>
      <c r="I66" s="78"/>
      <c r="J66" s="6" t="e">
        <f t="shared" si="1"/>
        <v>#DIV/0!</v>
      </c>
      <c r="K66" s="7" t="e">
        <f t="shared" si="2"/>
        <v>#DIV/0!</v>
      </c>
    </row>
    <row r="67" spans="1:11">
      <c r="A67" s="231"/>
      <c r="B67" s="36" t="s">
        <v>136</v>
      </c>
      <c r="C67" s="71"/>
      <c r="D67" s="72"/>
      <c r="E67" s="15"/>
      <c r="F67" s="15"/>
      <c r="G67" s="57">
        <f t="shared" si="0"/>
        <v>0</v>
      </c>
      <c r="H67" s="15"/>
      <c r="I67" s="78"/>
      <c r="J67" s="6" t="e">
        <f t="shared" si="1"/>
        <v>#DIV/0!</v>
      </c>
      <c r="K67" s="7" t="e">
        <f t="shared" si="2"/>
        <v>#DIV/0!</v>
      </c>
    </row>
    <row r="68" spans="1:11" ht="15.75">
      <c r="A68" s="231"/>
      <c r="B68" s="36" t="s">
        <v>137</v>
      </c>
      <c r="C68" s="102" t="s">
        <v>217</v>
      </c>
      <c r="D68" s="103" t="s">
        <v>218</v>
      </c>
      <c r="E68" s="104">
        <v>302</v>
      </c>
      <c r="F68" s="104">
        <v>0</v>
      </c>
      <c r="G68" s="57">
        <f t="shared" si="0"/>
        <v>302</v>
      </c>
      <c r="H68" s="15"/>
      <c r="I68" s="104">
        <v>1</v>
      </c>
      <c r="J68" s="6">
        <f t="shared" si="1"/>
        <v>302</v>
      </c>
      <c r="K68" s="7">
        <f t="shared" si="2"/>
        <v>0</v>
      </c>
    </row>
    <row r="69" spans="1:11" ht="32.25" thickBot="1">
      <c r="A69" s="232"/>
      <c r="B69" s="37" t="s">
        <v>138</v>
      </c>
      <c r="C69" s="105" t="s">
        <v>219</v>
      </c>
      <c r="D69" s="106" t="s">
        <v>220</v>
      </c>
      <c r="E69" s="107">
        <v>10</v>
      </c>
      <c r="F69" s="107">
        <v>0</v>
      </c>
      <c r="G69" s="58">
        <f t="shared" si="0"/>
        <v>10</v>
      </c>
      <c r="H69" s="17"/>
      <c r="I69" s="107">
        <v>0.1</v>
      </c>
      <c r="J69" s="8">
        <f t="shared" si="1"/>
        <v>100</v>
      </c>
      <c r="K69" s="9">
        <f t="shared" si="2"/>
        <v>0</v>
      </c>
    </row>
    <row r="70" spans="1:11">
      <c r="A70" s="230" t="s">
        <v>15</v>
      </c>
      <c r="B70" s="35" t="s">
        <v>139</v>
      </c>
      <c r="C70" s="69"/>
      <c r="D70" s="70"/>
      <c r="E70" s="13"/>
      <c r="F70" s="13"/>
      <c r="G70" s="56">
        <f t="shared" si="0"/>
        <v>0</v>
      </c>
      <c r="H70" s="13"/>
      <c r="I70" s="77"/>
      <c r="J70" s="4" t="e">
        <f t="shared" si="1"/>
        <v>#DIV/0!</v>
      </c>
      <c r="K70" s="5" t="e">
        <f t="shared" si="2"/>
        <v>#DIV/0!</v>
      </c>
    </row>
    <row r="71" spans="1:11">
      <c r="A71" s="231"/>
      <c r="B71" s="36" t="s">
        <v>140</v>
      </c>
      <c r="C71" s="71"/>
      <c r="D71" s="72"/>
      <c r="E71" s="15"/>
      <c r="F71" s="15"/>
      <c r="G71" s="57">
        <f t="shared" si="0"/>
        <v>0</v>
      </c>
      <c r="H71" s="15"/>
      <c r="I71" s="78"/>
      <c r="J71" s="6" t="e">
        <f t="shared" si="1"/>
        <v>#DIV/0!</v>
      </c>
      <c r="K71" s="7" t="e">
        <f t="shared" si="2"/>
        <v>#DIV/0!</v>
      </c>
    </row>
    <row r="72" spans="1:11">
      <c r="A72" s="231"/>
      <c r="B72" s="36" t="s">
        <v>141</v>
      </c>
      <c r="C72" s="71"/>
      <c r="D72" s="72"/>
      <c r="E72" s="15"/>
      <c r="F72" s="15"/>
      <c r="G72" s="57">
        <f t="shared" si="0"/>
        <v>0</v>
      </c>
      <c r="H72" s="15"/>
      <c r="I72" s="78"/>
      <c r="J72" s="6" t="e">
        <f t="shared" si="1"/>
        <v>#DIV/0!</v>
      </c>
      <c r="K72" s="7" t="e">
        <f t="shared" si="2"/>
        <v>#DIV/0!</v>
      </c>
    </row>
    <row r="73" spans="1:11">
      <c r="A73" s="231"/>
      <c r="B73" s="36" t="s">
        <v>142</v>
      </c>
      <c r="C73" s="71"/>
      <c r="D73" s="72"/>
      <c r="E73" s="15"/>
      <c r="F73" s="15"/>
      <c r="G73" s="57">
        <f t="shared" si="0"/>
        <v>0</v>
      </c>
      <c r="H73" s="15"/>
      <c r="I73" s="78"/>
      <c r="J73" s="6" t="e">
        <f t="shared" si="1"/>
        <v>#DIV/0!</v>
      </c>
      <c r="K73" s="7" t="e">
        <f t="shared" si="2"/>
        <v>#DIV/0!</v>
      </c>
    </row>
    <row r="74" spans="1:11">
      <c r="A74" s="231"/>
      <c r="B74" s="36" t="s">
        <v>143</v>
      </c>
      <c r="C74" s="71"/>
      <c r="D74" s="72"/>
      <c r="E74" s="15"/>
      <c r="F74" s="15"/>
      <c r="G74" s="57">
        <f t="shared" si="0"/>
        <v>0</v>
      </c>
      <c r="H74" s="15"/>
      <c r="I74" s="78"/>
      <c r="J74" s="6" t="e">
        <f t="shared" si="1"/>
        <v>#DIV/0!</v>
      </c>
      <c r="K74" s="7" t="e">
        <f t="shared" si="2"/>
        <v>#DIV/0!</v>
      </c>
    </row>
    <row r="75" spans="1:11" ht="15.75" thickBot="1">
      <c r="A75" s="232"/>
      <c r="B75" s="37" t="s">
        <v>144</v>
      </c>
      <c r="C75" s="73"/>
      <c r="D75" s="74"/>
      <c r="E75" s="17"/>
      <c r="F75" s="17"/>
      <c r="G75" s="58">
        <f t="shared" si="0"/>
        <v>0</v>
      </c>
      <c r="H75" s="17"/>
      <c r="I75" s="79"/>
      <c r="J75" s="8" t="e">
        <f t="shared" si="1"/>
        <v>#DIV/0!</v>
      </c>
      <c r="K75" s="9" t="e">
        <f t="shared" si="2"/>
        <v>#DIV/0!</v>
      </c>
    </row>
    <row r="76" spans="1:11">
      <c r="A76" s="230" t="s">
        <v>149</v>
      </c>
      <c r="B76" s="35" t="s">
        <v>145</v>
      </c>
      <c r="C76" s="69"/>
      <c r="D76" s="70"/>
      <c r="E76" s="13"/>
      <c r="F76" s="13"/>
      <c r="G76" s="56">
        <f t="shared" ref="G76:G124" si="3">E76+F76</f>
        <v>0</v>
      </c>
      <c r="H76" s="13"/>
      <c r="I76" s="77"/>
      <c r="J76" s="4" t="e">
        <f t="shared" ref="J76:J123" si="4">G76/I76</f>
        <v>#DIV/0!</v>
      </c>
      <c r="K76" s="5" t="e">
        <f t="shared" ref="K76:K124" si="5">H76/I76</f>
        <v>#DIV/0!</v>
      </c>
    </row>
    <row r="77" spans="1:11">
      <c r="A77" s="231"/>
      <c r="B77" s="36" t="s">
        <v>146</v>
      </c>
      <c r="C77" s="71"/>
      <c r="D77" s="72"/>
      <c r="E77" s="15"/>
      <c r="F77" s="15"/>
      <c r="G77" s="57">
        <f t="shared" si="3"/>
        <v>0</v>
      </c>
      <c r="H77" s="15"/>
      <c r="I77" s="78"/>
      <c r="J77" s="6" t="e">
        <f t="shared" si="4"/>
        <v>#DIV/0!</v>
      </c>
      <c r="K77" s="7" t="e">
        <f t="shared" si="5"/>
        <v>#DIV/0!</v>
      </c>
    </row>
    <row r="78" spans="1:11">
      <c r="A78" s="231"/>
      <c r="B78" s="36" t="s">
        <v>147</v>
      </c>
      <c r="C78" s="71"/>
      <c r="D78" s="72"/>
      <c r="E78" s="15"/>
      <c r="F78" s="15"/>
      <c r="G78" s="57">
        <f t="shared" si="3"/>
        <v>0</v>
      </c>
      <c r="H78" s="15"/>
      <c r="I78" s="78"/>
      <c r="J78" s="6" t="e">
        <f t="shared" si="4"/>
        <v>#DIV/0!</v>
      </c>
      <c r="K78" s="7" t="e">
        <f t="shared" si="5"/>
        <v>#DIV/0!</v>
      </c>
    </row>
    <row r="79" spans="1:11" ht="15.75" thickBot="1">
      <c r="A79" s="232"/>
      <c r="B79" s="37" t="s">
        <v>148</v>
      </c>
      <c r="C79" s="73"/>
      <c r="D79" s="74"/>
      <c r="E79" s="17"/>
      <c r="F79" s="17"/>
      <c r="G79" s="58">
        <f t="shared" si="3"/>
        <v>0</v>
      </c>
      <c r="H79" s="17"/>
      <c r="I79" s="79"/>
      <c r="J79" s="8" t="e">
        <f t="shared" si="4"/>
        <v>#DIV/0!</v>
      </c>
      <c r="K79" s="9" t="e">
        <f t="shared" si="5"/>
        <v>#DIV/0!</v>
      </c>
    </row>
    <row r="80" spans="1:11">
      <c r="A80" s="230" t="s">
        <v>16</v>
      </c>
      <c r="B80" s="35" t="s">
        <v>150</v>
      </c>
      <c r="C80" s="69"/>
      <c r="D80" s="70"/>
      <c r="E80" s="13"/>
      <c r="F80" s="13"/>
      <c r="G80" s="56">
        <f t="shared" si="3"/>
        <v>0</v>
      </c>
      <c r="H80" s="13"/>
      <c r="I80" s="77"/>
      <c r="J80" s="4" t="e">
        <f t="shared" si="4"/>
        <v>#DIV/0!</v>
      </c>
      <c r="K80" s="5" t="e">
        <f t="shared" si="5"/>
        <v>#DIV/0!</v>
      </c>
    </row>
    <row r="81" spans="1:11">
      <c r="A81" s="231"/>
      <c r="B81" s="36" t="s">
        <v>151</v>
      </c>
      <c r="C81" s="71"/>
      <c r="D81" s="72"/>
      <c r="E81" s="15"/>
      <c r="F81" s="15"/>
      <c r="G81" s="57">
        <f t="shared" si="3"/>
        <v>0</v>
      </c>
      <c r="H81" s="15"/>
      <c r="I81" s="78"/>
      <c r="J81" s="6" t="e">
        <f t="shared" si="4"/>
        <v>#DIV/0!</v>
      </c>
      <c r="K81" s="7" t="e">
        <f t="shared" si="5"/>
        <v>#DIV/0!</v>
      </c>
    </row>
    <row r="82" spans="1:11">
      <c r="A82" s="231"/>
      <c r="B82" s="36" t="s">
        <v>152</v>
      </c>
      <c r="C82" s="71"/>
      <c r="D82" s="72"/>
      <c r="E82" s="15"/>
      <c r="F82" s="15"/>
      <c r="G82" s="57">
        <f t="shared" si="3"/>
        <v>0</v>
      </c>
      <c r="H82" s="15"/>
      <c r="I82" s="78"/>
      <c r="J82" s="6" t="e">
        <f t="shared" si="4"/>
        <v>#DIV/0!</v>
      </c>
      <c r="K82" s="7" t="e">
        <f t="shared" si="5"/>
        <v>#DIV/0!</v>
      </c>
    </row>
    <row r="83" spans="1:11">
      <c r="A83" s="231"/>
      <c r="B83" s="36" t="s">
        <v>153</v>
      </c>
      <c r="C83" s="71"/>
      <c r="D83" s="72"/>
      <c r="E83" s="15"/>
      <c r="F83" s="15"/>
      <c r="G83" s="57">
        <f t="shared" si="3"/>
        <v>0</v>
      </c>
      <c r="H83" s="15"/>
      <c r="I83" s="78"/>
      <c r="J83" s="6" t="e">
        <f t="shared" si="4"/>
        <v>#DIV/0!</v>
      </c>
      <c r="K83" s="7" t="e">
        <f t="shared" si="5"/>
        <v>#DIV/0!</v>
      </c>
    </row>
    <row r="84" spans="1:11">
      <c r="A84" s="231"/>
      <c r="B84" s="36" t="s">
        <v>154</v>
      </c>
      <c r="C84" s="71"/>
      <c r="D84" s="72"/>
      <c r="E84" s="15"/>
      <c r="F84" s="15"/>
      <c r="G84" s="57">
        <f t="shared" si="3"/>
        <v>0</v>
      </c>
      <c r="H84" s="15"/>
      <c r="I84" s="78"/>
      <c r="J84" s="6" t="e">
        <f t="shared" si="4"/>
        <v>#DIV/0!</v>
      </c>
      <c r="K84" s="7" t="e">
        <f t="shared" si="5"/>
        <v>#DIV/0!</v>
      </c>
    </row>
    <row r="85" spans="1:11">
      <c r="A85" s="231"/>
      <c r="B85" s="36" t="s">
        <v>155</v>
      </c>
      <c r="C85" s="71"/>
      <c r="D85" s="72"/>
      <c r="E85" s="15"/>
      <c r="F85" s="15"/>
      <c r="G85" s="57">
        <f t="shared" si="3"/>
        <v>0</v>
      </c>
      <c r="H85" s="15"/>
      <c r="I85" s="78"/>
      <c r="J85" s="6" t="e">
        <f t="shared" si="4"/>
        <v>#DIV/0!</v>
      </c>
      <c r="K85" s="7" t="e">
        <f t="shared" si="5"/>
        <v>#DIV/0!</v>
      </c>
    </row>
    <row r="86" spans="1:11">
      <c r="A86" s="231"/>
      <c r="B86" s="36" t="s">
        <v>156</v>
      </c>
      <c r="C86" s="71"/>
      <c r="D86" s="72"/>
      <c r="E86" s="15"/>
      <c r="F86" s="15"/>
      <c r="G86" s="57">
        <f t="shared" si="3"/>
        <v>0</v>
      </c>
      <c r="H86" s="15"/>
      <c r="I86" s="78"/>
      <c r="J86" s="6" t="e">
        <f t="shared" si="4"/>
        <v>#DIV/0!</v>
      </c>
      <c r="K86" s="7" t="e">
        <f t="shared" si="5"/>
        <v>#DIV/0!</v>
      </c>
    </row>
    <row r="87" spans="1:11" ht="15.75" thickBot="1">
      <c r="A87" s="232"/>
      <c r="B87" s="37" t="s">
        <v>157</v>
      </c>
      <c r="C87" s="73"/>
      <c r="D87" s="74"/>
      <c r="E87" s="17"/>
      <c r="F87" s="17"/>
      <c r="G87" s="58">
        <f t="shared" si="3"/>
        <v>0</v>
      </c>
      <c r="H87" s="17"/>
      <c r="I87" s="79"/>
      <c r="J87" s="8" t="e">
        <f t="shared" si="4"/>
        <v>#DIV/0!</v>
      </c>
      <c r="K87" s="9" t="e">
        <f t="shared" si="5"/>
        <v>#DIV/0!</v>
      </c>
    </row>
    <row r="88" spans="1:11">
      <c r="A88" s="230" t="s">
        <v>158</v>
      </c>
      <c r="B88" s="35" t="s">
        <v>159</v>
      </c>
      <c r="C88" s="69"/>
      <c r="D88" s="70"/>
      <c r="E88" s="13"/>
      <c r="F88" s="13"/>
      <c r="G88" s="56">
        <f t="shared" si="3"/>
        <v>0</v>
      </c>
      <c r="H88" s="13"/>
      <c r="I88" s="77"/>
      <c r="J88" s="4" t="e">
        <f t="shared" si="4"/>
        <v>#DIV/0!</v>
      </c>
      <c r="K88" s="5" t="e">
        <f t="shared" si="5"/>
        <v>#DIV/0!</v>
      </c>
    </row>
    <row r="89" spans="1:11">
      <c r="A89" s="231"/>
      <c r="B89" s="36" t="s">
        <v>160</v>
      </c>
      <c r="C89" s="71"/>
      <c r="D89" s="72"/>
      <c r="E89" s="15"/>
      <c r="F89" s="15"/>
      <c r="G89" s="57">
        <f t="shared" si="3"/>
        <v>0</v>
      </c>
      <c r="H89" s="15"/>
      <c r="I89" s="78"/>
      <c r="J89" s="6" t="e">
        <f t="shared" si="4"/>
        <v>#DIV/0!</v>
      </c>
      <c r="K89" s="7" t="e">
        <f t="shared" si="5"/>
        <v>#DIV/0!</v>
      </c>
    </row>
    <row r="90" spans="1:11">
      <c r="A90" s="231"/>
      <c r="B90" s="36" t="s">
        <v>161</v>
      </c>
      <c r="C90" s="71"/>
      <c r="D90" s="72"/>
      <c r="E90" s="15"/>
      <c r="F90" s="15"/>
      <c r="G90" s="57">
        <f t="shared" si="3"/>
        <v>0</v>
      </c>
      <c r="H90" s="15"/>
      <c r="I90" s="78"/>
      <c r="J90" s="6" t="e">
        <f t="shared" si="4"/>
        <v>#DIV/0!</v>
      </c>
      <c r="K90" s="7" t="e">
        <f t="shared" si="5"/>
        <v>#DIV/0!</v>
      </c>
    </row>
    <row r="91" spans="1:11">
      <c r="A91" s="231"/>
      <c r="B91" s="36" t="s">
        <v>162</v>
      </c>
      <c r="C91" s="71"/>
      <c r="D91" s="72"/>
      <c r="E91" s="15"/>
      <c r="F91" s="15"/>
      <c r="G91" s="57">
        <f t="shared" si="3"/>
        <v>0</v>
      </c>
      <c r="H91" s="15"/>
      <c r="I91" s="78"/>
      <c r="J91" s="6" t="e">
        <f t="shared" si="4"/>
        <v>#DIV/0!</v>
      </c>
      <c r="K91" s="7" t="e">
        <f t="shared" si="5"/>
        <v>#DIV/0!</v>
      </c>
    </row>
    <row r="92" spans="1:11" ht="15.75" thickBot="1">
      <c r="A92" s="232"/>
      <c r="B92" s="37" t="s">
        <v>163</v>
      </c>
      <c r="C92" s="73"/>
      <c r="D92" s="74"/>
      <c r="E92" s="17"/>
      <c r="F92" s="17"/>
      <c r="G92" s="58">
        <f t="shared" si="3"/>
        <v>0</v>
      </c>
      <c r="H92" s="17"/>
      <c r="I92" s="79"/>
      <c r="J92" s="8" t="e">
        <f t="shared" si="4"/>
        <v>#DIV/0!</v>
      </c>
      <c r="K92" s="9" t="e">
        <f t="shared" si="5"/>
        <v>#DIV/0!</v>
      </c>
    </row>
    <row r="93" spans="1:11">
      <c r="A93" s="230" t="s">
        <v>164</v>
      </c>
      <c r="B93" s="35" t="s">
        <v>165</v>
      </c>
      <c r="C93" s="69"/>
      <c r="D93" s="70"/>
      <c r="E93" s="13"/>
      <c r="F93" s="13"/>
      <c r="G93" s="56">
        <f t="shared" si="3"/>
        <v>0</v>
      </c>
      <c r="H93" s="13"/>
      <c r="I93" s="77"/>
      <c r="J93" s="4" t="e">
        <f t="shared" si="4"/>
        <v>#DIV/0!</v>
      </c>
      <c r="K93" s="5" t="e">
        <f t="shared" si="5"/>
        <v>#DIV/0!</v>
      </c>
    </row>
    <row r="94" spans="1:11">
      <c r="A94" s="231"/>
      <c r="B94" s="36" t="s">
        <v>166</v>
      </c>
      <c r="C94" s="71"/>
      <c r="D94" s="72"/>
      <c r="E94" s="15"/>
      <c r="F94" s="15"/>
      <c r="G94" s="57">
        <f t="shared" si="3"/>
        <v>0</v>
      </c>
      <c r="H94" s="15"/>
      <c r="I94" s="78"/>
      <c r="J94" s="6" t="e">
        <f t="shared" si="4"/>
        <v>#DIV/0!</v>
      </c>
      <c r="K94" s="7" t="e">
        <f t="shared" si="5"/>
        <v>#DIV/0!</v>
      </c>
    </row>
    <row r="95" spans="1:11">
      <c r="A95" s="231"/>
      <c r="B95" s="36" t="s">
        <v>167</v>
      </c>
      <c r="C95" s="71"/>
      <c r="D95" s="72"/>
      <c r="E95" s="15"/>
      <c r="F95" s="15"/>
      <c r="G95" s="57">
        <f t="shared" si="3"/>
        <v>0</v>
      </c>
      <c r="H95" s="15"/>
      <c r="I95" s="78"/>
      <c r="J95" s="6" t="e">
        <f t="shared" si="4"/>
        <v>#DIV/0!</v>
      </c>
      <c r="K95" s="7" t="e">
        <f t="shared" si="5"/>
        <v>#DIV/0!</v>
      </c>
    </row>
    <row r="96" spans="1:11">
      <c r="A96" s="231"/>
      <c r="B96" s="36" t="s">
        <v>168</v>
      </c>
      <c r="C96" s="71"/>
      <c r="D96" s="72"/>
      <c r="E96" s="15"/>
      <c r="F96" s="15"/>
      <c r="G96" s="57">
        <f t="shared" si="3"/>
        <v>0</v>
      </c>
      <c r="H96" s="15"/>
      <c r="I96" s="78"/>
      <c r="J96" s="6" t="e">
        <f t="shared" si="4"/>
        <v>#DIV/0!</v>
      </c>
      <c r="K96" s="7" t="e">
        <f t="shared" si="5"/>
        <v>#DIV/0!</v>
      </c>
    </row>
    <row r="97" spans="1:11">
      <c r="A97" s="231"/>
      <c r="B97" s="36" t="s">
        <v>169</v>
      </c>
      <c r="C97" s="71"/>
      <c r="D97" s="72"/>
      <c r="E97" s="15"/>
      <c r="F97" s="15"/>
      <c r="G97" s="57">
        <f t="shared" si="3"/>
        <v>0</v>
      </c>
      <c r="H97" s="15"/>
      <c r="I97" s="78"/>
      <c r="J97" s="6" t="e">
        <f t="shared" si="4"/>
        <v>#DIV/0!</v>
      </c>
      <c r="K97" s="7" t="e">
        <f t="shared" si="5"/>
        <v>#DIV/0!</v>
      </c>
    </row>
    <row r="98" spans="1:11" ht="15.75" thickBot="1">
      <c r="A98" s="232"/>
      <c r="B98" s="37" t="s">
        <v>170</v>
      </c>
      <c r="C98" s="73"/>
      <c r="D98" s="74"/>
      <c r="E98" s="17"/>
      <c r="F98" s="17"/>
      <c r="G98" s="58">
        <f t="shared" si="3"/>
        <v>0</v>
      </c>
      <c r="H98" s="17"/>
      <c r="I98" s="79"/>
      <c r="J98" s="8" t="e">
        <f t="shared" si="4"/>
        <v>#DIV/0!</v>
      </c>
      <c r="K98" s="9" t="e">
        <f t="shared" si="5"/>
        <v>#DIV/0!</v>
      </c>
    </row>
    <row r="99" spans="1:11">
      <c r="A99" s="230" t="s">
        <v>171</v>
      </c>
      <c r="B99" s="35" t="s">
        <v>172</v>
      </c>
      <c r="C99" s="69"/>
      <c r="D99" s="70"/>
      <c r="E99" s="13"/>
      <c r="F99" s="13"/>
      <c r="G99" s="56">
        <f t="shared" si="3"/>
        <v>0</v>
      </c>
      <c r="H99" s="13"/>
      <c r="I99" s="77"/>
      <c r="J99" s="4" t="e">
        <f t="shared" si="4"/>
        <v>#DIV/0!</v>
      </c>
      <c r="K99" s="5" t="e">
        <f t="shared" si="5"/>
        <v>#DIV/0!</v>
      </c>
    </row>
    <row r="100" spans="1:11">
      <c r="A100" s="231"/>
      <c r="B100" s="36" t="s">
        <v>173</v>
      </c>
      <c r="C100" s="71"/>
      <c r="D100" s="72"/>
      <c r="E100" s="15"/>
      <c r="F100" s="15"/>
      <c r="G100" s="57">
        <f t="shared" si="3"/>
        <v>0</v>
      </c>
      <c r="H100" s="15"/>
      <c r="I100" s="78"/>
      <c r="J100" s="6" t="e">
        <f t="shared" si="4"/>
        <v>#DIV/0!</v>
      </c>
      <c r="K100" s="7" t="e">
        <f t="shared" si="5"/>
        <v>#DIV/0!</v>
      </c>
    </row>
    <row r="101" spans="1:11">
      <c r="A101" s="231"/>
      <c r="B101" s="36" t="s">
        <v>174</v>
      </c>
      <c r="C101" s="71"/>
      <c r="D101" s="72"/>
      <c r="E101" s="15"/>
      <c r="F101" s="15"/>
      <c r="G101" s="57">
        <f t="shared" si="3"/>
        <v>0</v>
      </c>
      <c r="H101" s="15"/>
      <c r="I101" s="78"/>
      <c r="J101" s="6" t="e">
        <f t="shared" si="4"/>
        <v>#DIV/0!</v>
      </c>
      <c r="K101" s="7" t="e">
        <f t="shared" si="5"/>
        <v>#DIV/0!</v>
      </c>
    </row>
    <row r="102" spans="1:11">
      <c r="A102" s="231"/>
      <c r="B102" s="36" t="s">
        <v>175</v>
      </c>
      <c r="C102" s="71"/>
      <c r="D102" s="72"/>
      <c r="E102" s="15"/>
      <c r="F102" s="15"/>
      <c r="G102" s="57">
        <f t="shared" si="3"/>
        <v>0</v>
      </c>
      <c r="H102" s="15"/>
      <c r="I102" s="78"/>
      <c r="J102" s="6" t="e">
        <f t="shared" si="4"/>
        <v>#DIV/0!</v>
      </c>
      <c r="K102" s="7" t="e">
        <f t="shared" si="5"/>
        <v>#DIV/0!</v>
      </c>
    </row>
    <row r="103" spans="1:11">
      <c r="A103" s="231"/>
      <c r="B103" s="36" t="s">
        <v>176</v>
      </c>
      <c r="C103" s="71"/>
      <c r="D103" s="72"/>
      <c r="E103" s="15"/>
      <c r="F103" s="15"/>
      <c r="G103" s="57">
        <f t="shared" si="3"/>
        <v>0</v>
      </c>
      <c r="H103" s="15"/>
      <c r="I103" s="78"/>
      <c r="J103" s="6" t="e">
        <f t="shared" si="4"/>
        <v>#DIV/0!</v>
      </c>
      <c r="K103" s="7" t="e">
        <f t="shared" si="5"/>
        <v>#DIV/0!</v>
      </c>
    </row>
    <row r="104" spans="1:11">
      <c r="A104" s="231"/>
      <c r="B104" s="36" t="s">
        <v>177</v>
      </c>
      <c r="C104" s="71"/>
      <c r="D104" s="72"/>
      <c r="E104" s="15"/>
      <c r="F104" s="15"/>
      <c r="G104" s="57">
        <f t="shared" si="3"/>
        <v>0</v>
      </c>
      <c r="H104" s="15"/>
      <c r="I104" s="78"/>
      <c r="J104" s="6" t="e">
        <f t="shared" si="4"/>
        <v>#DIV/0!</v>
      </c>
      <c r="K104" s="7" t="e">
        <f t="shared" si="5"/>
        <v>#DIV/0!</v>
      </c>
    </row>
    <row r="105" spans="1:11" ht="45.75" thickBot="1">
      <c r="A105" s="232"/>
      <c r="B105" s="37" t="s">
        <v>178</v>
      </c>
      <c r="C105" s="73" t="s">
        <v>221</v>
      </c>
      <c r="D105" s="74" t="s">
        <v>222</v>
      </c>
      <c r="E105" s="17">
        <v>64</v>
      </c>
      <c r="F105" s="17"/>
      <c r="G105" s="58">
        <f t="shared" si="3"/>
        <v>64</v>
      </c>
      <c r="H105" s="17"/>
      <c r="I105" s="79">
        <v>1</v>
      </c>
      <c r="J105" s="8">
        <f t="shared" si="4"/>
        <v>64</v>
      </c>
      <c r="K105" s="9">
        <f t="shared" si="5"/>
        <v>0</v>
      </c>
    </row>
    <row r="106" spans="1:11">
      <c r="A106" s="230" t="s">
        <v>179</v>
      </c>
      <c r="B106" s="35" t="s">
        <v>180</v>
      </c>
      <c r="C106" s="69"/>
      <c r="D106" s="70"/>
      <c r="E106" s="13"/>
      <c r="F106" s="13"/>
      <c r="G106" s="56">
        <f t="shared" si="3"/>
        <v>0</v>
      </c>
      <c r="H106" s="13"/>
      <c r="I106" s="77"/>
      <c r="J106" s="4" t="e">
        <f t="shared" si="4"/>
        <v>#DIV/0!</v>
      </c>
      <c r="K106" s="5" t="e">
        <f t="shared" si="5"/>
        <v>#DIV/0!</v>
      </c>
    </row>
    <row r="107" spans="1:11">
      <c r="A107" s="231"/>
      <c r="B107" s="36" t="s">
        <v>181</v>
      </c>
      <c r="C107" s="71"/>
      <c r="D107" s="72"/>
      <c r="E107" s="15"/>
      <c r="F107" s="15"/>
      <c r="G107" s="57">
        <f t="shared" si="3"/>
        <v>0</v>
      </c>
      <c r="H107" s="15"/>
      <c r="I107" s="78"/>
      <c r="J107" s="6" t="e">
        <f t="shared" si="4"/>
        <v>#DIV/0!</v>
      </c>
      <c r="K107" s="7" t="e">
        <f t="shared" si="5"/>
        <v>#DIV/0!</v>
      </c>
    </row>
    <row r="108" spans="1:11">
      <c r="A108" s="231"/>
      <c r="B108" s="36" t="s">
        <v>182</v>
      </c>
      <c r="C108" s="71"/>
      <c r="D108" s="72"/>
      <c r="E108" s="15"/>
      <c r="F108" s="15"/>
      <c r="G108" s="57">
        <f t="shared" si="3"/>
        <v>0</v>
      </c>
      <c r="H108" s="15"/>
      <c r="I108" s="78"/>
      <c r="J108" s="6" t="e">
        <f t="shared" si="4"/>
        <v>#DIV/0!</v>
      </c>
      <c r="K108" s="7" t="e">
        <f t="shared" si="5"/>
        <v>#DIV/0!</v>
      </c>
    </row>
    <row r="109" spans="1:11">
      <c r="A109" s="231"/>
      <c r="B109" s="36" t="s">
        <v>183</v>
      </c>
      <c r="C109" s="71"/>
      <c r="D109" s="72"/>
      <c r="E109" s="15"/>
      <c r="F109" s="15"/>
      <c r="G109" s="57">
        <f t="shared" si="3"/>
        <v>0</v>
      </c>
      <c r="H109" s="15"/>
      <c r="I109" s="78"/>
      <c r="J109" s="6" t="e">
        <f t="shared" si="4"/>
        <v>#DIV/0!</v>
      </c>
      <c r="K109" s="7" t="e">
        <f t="shared" si="5"/>
        <v>#DIV/0!</v>
      </c>
    </row>
    <row r="110" spans="1:11">
      <c r="A110" s="231"/>
      <c r="B110" s="36" t="s">
        <v>184</v>
      </c>
      <c r="C110" s="71"/>
      <c r="D110" s="72"/>
      <c r="E110" s="15"/>
      <c r="F110" s="15"/>
      <c r="G110" s="57">
        <f t="shared" si="3"/>
        <v>0</v>
      </c>
      <c r="H110" s="15"/>
      <c r="I110" s="78"/>
      <c r="J110" s="6" t="e">
        <f t="shared" si="4"/>
        <v>#DIV/0!</v>
      </c>
      <c r="K110" s="7" t="e">
        <f t="shared" si="5"/>
        <v>#DIV/0!</v>
      </c>
    </row>
    <row r="111" spans="1:11">
      <c r="A111" s="231"/>
      <c r="B111" s="36" t="s">
        <v>185</v>
      </c>
      <c r="C111" s="71"/>
      <c r="D111" s="72"/>
      <c r="E111" s="15"/>
      <c r="F111" s="15"/>
      <c r="G111" s="57">
        <f t="shared" si="3"/>
        <v>0</v>
      </c>
      <c r="H111" s="15"/>
      <c r="I111" s="78"/>
      <c r="J111" s="6" t="e">
        <f t="shared" si="4"/>
        <v>#DIV/0!</v>
      </c>
      <c r="K111" s="7" t="e">
        <f t="shared" si="5"/>
        <v>#DIV/0!</v>
      </c>
    </row>
    <row r="112" spans="1:11">
      <c r="A112" s="231"/>
      <c r="B112" s="36" t="s">
        <v>186</v>
      </c>
      <c r="C112" s="71"/>
      <c r="D112" s="72"/>
      <c r="E112" s="15"/>
      <c r="F112" s="15"/>
      <c r="G112" s="57">
        <f t="shared" si="3"/>
        <v>0</v>
      </c>
      <c r="H112" s="15"/>
      <c r="I112" s="78"/>
      <c r="J112" s="6" t="e">
        <f t="shared" si="4"/>
        <v>#DIV/0!</v>
      </c>
      <c r="K112" s="7" t="e">
        <f t="shared" si="5"/>
        <v>#DIV/0!</v>
      </c>
    </row>
    <row r="113" spans="1:11">
      <c r="A113" s="231"/>
      <c r="B113" s="36" t="s">
        <v>187</v>
      </c>
      <c r="C113" s="71"/>
      <c r="D113" s="72"/>
      <c r="E113" s="15"/>
      <c r="F113" s="15"/>
      <c r="G113" s="57">
        <f t="shared" si="3"/>
        <v>0</v>
      </c>
      <c r="H113" s="15"/>
      <c r="I113" s="78"/>
      <c r="J113" s="6" t="e">
        <f t="shared" si="4"/>
        <v>#DIV/0!</v>
      </c>
      <c r="K113" s="7" t="e">
        <f t="shared" si="5"/>
        <v>#DIV/0!</v>
      </c>
    </row>
    <row r="114" spans="1:11">
      <c r="A114" s="231"/>
      <c r="B114" s="36" t="s">
        <v>188</v>
      </c>
      <c r="C114" s="71"/>
      <c r="D114" s="72"/>
      <c r="E114" s="15"/>
      <c r="F114" s="15"/>
      <c r="G114" s="57">
        <f t="shared" si="3"/>
        <v>0</v>
      </c>
      <c r="H114" s="15"/>
      <c r="I114" s="78"/>
      <c r="J114" s="6" t="e">
        <f t="shared" si="4"/>
        <v>#DIV/0!</v>
      </c>
      <c r="K114" s="7" t="e">
        <f t="shared" si="5"/>
        <v>#DIV/0!</v>
      </c>
    </row>
    <row r="115" spans="1:11">
      <c r="A115" s="231"/>
      <c r="B115" s="36" t="s">
        <v>189</v>
      </c>
      <c r="C115" s="71"/>
      <c r="D115" s="72"/>
      <c r="E115" s="15"/>
      <c r="F115" s="15"/>
      <c r="G115" s="57">
        <f t="shared" si="3"/>
        <v>0</v>
      </c>
      <c r="H115" s="15"/>
      <c r="I115" s="78"/>
      <c r="J115" s="6" t="e">
        <f t="shared" si="4"/>
        <v>#DIV/0!</v>
      </c>
      <c r="K115" s="7" t="e">
        <f t="shared" si="5"/>
        <v>#DIV/0!</v>
      </c>
    </row>
    <row r="116" spans="1:11">
      <c r="A116" s="231"/>
      <c r="B116" s="36" t="s">
        <v>190</v>
      </c>
      <c r="C116" s="71"/>
      <c r="D116" s="72"/>
      <c r="E116" s="15"/>
      <c r="F116" s="15"/>
      <c r="G116" s="57">
        <f t="shared" si="3"/>
        <v>0</v>
      </c>
      <c r="H116" s="15"/>
      <c r="I116" s="78"/>
      <c r="J116" s="6" t="e">
        <f t="shared" si="4"/>
        <v>#DIV/0!</v>
      </c>
      <c r="K116" s="7" t="e">
        <f t="shared" si="5"/>
        <v>#DIV/0!</v>
      </c>
    </row>
    <row r="117" spans="1:11">
      <c r="A117" s="231"/>
      <c r="B117" s="36" t="s">
        <v>192</v>
      </c>
      <c r="C117" s="71"/>
      <c r="D117" s="72"/>
      <c r="E117" s="15"/>
      <c r="F117" s="15"/>
      <c r="G117" s="57">
        <f t="shared" si="3"/>
        <v>0</v>
      </c>
      <c r="H117" s="15"/>
      <c r="I117" s="78"/>
      <c r="J117" s="6" t="e">
        <f t="shared" si="4"/>
        <v>#DIV/0!</v>
      </c>
      <c r="K117" s="7" t="e">
        <f t="shared" si="5"/>
        <v>#DIV/0!</v>
      </c>
    </row>
    <row r="118" spans="1:11">
      <c r="A118" s="231"/>
      <c r="B118" s="36" t="s">
        <v>193</v>
      </c>
      <c r="C118" s="71"/>
      <c r="D118" s="72"/>
      <c r="E118" s="15"/>
      <c r="F118" s="15"/>
      <c r="G118" s="57">
        <f t="shared" si="3"/>
        <v>0</v>
      </c>
      <c r="H118" s="15"/>
      <c r="I118" s="78"/>
      <c r="J118" s="6" t="e">
        <f t="shared" si="4"/>
        <v>#DIV/0!</v>
      </c>
      <c r="K118" s="7" t="e">
        <f t="shared" si="5"/>
        <v>#DIV/0!</v>
      </c>
    </row>
    <row r="119" spans="1:11" ht="15.75" thickBot="1">
      <c r="A119" s="232"/>
      <c r="B119" s="37" t="s">
        <v>191</v>
      </c>
      <c r="C119" s="73"/>
      <c r="D119" s="74"/>
      <c r="E119" s="17"/>
      <c r="F119" s="17"/>
      <c r="G119" s="58">
        <f t="shared" si="3"/>
        <v>0</v>
      </c>
      <c r="H119" s="17"/>
      <c r="I119" s="79"/>
      <c r="J119" s="8" t="e">
        <f t="shared" si="4"/>
        <v>#DIV/0!</v>
      </c>
      <c r="K119" s="9" t="e">
        <f t="shared" si="5"/>
        <v>#DIV/0!</v>
      </c>
    </row>
    <row r="120" spans="1:11" ht="63">
      <c r="A120" s="230" t="s">
        <v>194</v>
      </c>
      <c r="B120" s="98" t="s">
        <v>225</v>
      </c>
      <c r="C120" s="108" t="s">
        <v>223</v>
      </c>
      <c r="D120" s="109" t="s">
        <v>224</v>
      </c>
      <c r="E120" s="110">
        <v>357</v>
      </c>
      <c r="F120" s="110"/>
      <c r="G120" s="56">
        <f t="shared" si="3"/>
        <v>357</v>
      </c>
      <c r="H120" s="13"/>
      <c r="I120" s="77">
        <v>1</v>
      </c>
      <c r="J120" s="4">
        <f t="shared" si="4"/>
        <v>357</v>
      </c>
      <c r="K120" s="5">
        <f t="shared" si="5"/>
        <v>0</v>
      </c>
    </row>
    <row r="121" spans="1:11">
      <c r="A121" s="231"/>
      <c r="B121" s="66"/>
      <c r="C121" s="71"/>
      <c r="D121" s="72"/>
      <c r="E121" s="15"/>
      <c r="F121" s="15"/>
      <c r="G121" s="57">
        <f t="shared" si="3"/>
        <v>0</v>
      </c>
      <c r="H121" s="15"/>
      <c r="I121" s="78"/>
      <c r="J121" s="6" t="e">
        <f t="shared" si="4"/>
        <v>#DIV/0!</v>
      </c>
      <c r="K121" s="7" t="e">
        <f t="shared" si="5"/>
        <v>#DIV/0!</v>
      </c>
    </row>
    <row r="122" spans="1:11">
      <c r="A122" s="231"/>
      <c r="B122" s="66"/>
      <c r="C122" s="71"/>
      <c r="D122" s="72"/>
      <c r="E122" s="15"/>
      <c r="F122" s="15"/>
      <c r="G122" s="57">
        <f t="shared" si="3"/>
        <v>0</v>
      </c>
      <c r="H122" s="15"/>
      <c r="I122" s="78"/>
      <c r="J122" s="6" t="e">
        <f t="shared" si="4"/>
        <v>#DIV/0!</v>
      </c>
      <c r="K122" s="7" t="e">
        <f t="shared" si="5"/>
        <v>#DIV/0!</v>
      </c>
    </row>
    <row r="123" spans="1:11">
      <c r="A123" s="231"/>
      <c r="B123" s="66"/>
      <c r="C123" s="71"/>
      <c r="D123" s="72"/>
      <c r="E123" s="15"/>
      <c r="F123" s="15"/>
      <c r="G123" s="57">
        <f t="shared" si="3"/>
        <v>0</v>
      </c>
      <c r="H123" s="15"/>
      <c r="I123" s="78"/>
      <c r="J123" s="6" t="e">
        <f t="shared" si="4"/>
        <v>#DIV/0!</v>
      </c>
      <c r="K123" s="7" t="e">
        <f t="shared" si="5"/>
        <v>#DIV/0!</v>
      </c>
    </row>
    <row r="124" spans="1:11" ht="15.75" thickBot="1">
      <c r="A124" s="232"/>
      <c r="B124" s="67"/>
      <c r="C124" s="73"/>
      <c r="D124" s="74"/>
      <c r="E124" s="17"/>
      <c r="F124" s="17"/>
      <c r="G124" s="58">
        <f t="shared" si="3"/>
        <v>0</v>
      </c>
      <c r="H124" s="17"/>
      <c r="I124" s="79"/>
      <c r="J124" s="8" t="e">
        <f>G124/I124</f>
        <v>#DIV/0!</v>
      </c>
      <c r="K124" s="9" t="e">
        <f t="shared" si="5"/>
        <v>#DIV/0!</v>
      </c>
    </row>
    <row r="125" spans="1:11" ht="20.100000000000001" customHeight="1" thickBot="1">
      <c r="A125" s="52"/>
      <c r="B125" s="59" t="s">
        <v>17</v>
      </c>
      <c r="C125" s="75"/>
      <c r="D125" s="76"/>
      <c r="E125" s="55">
        <f t="shared" ref="E125:K125" si="6">SUM(E11:E124)</f>
        <v>70696</v>
      </c>
      <c r="F125" s="55">
        <f t="shared" si="6"/>
        <v>0</v>
      </c>
      <c r="G125" s="55">
        <f t="shared" si="6"/>
        <v>70696</v>
      </c>
      <c r="H125" s="55">
        <f t="shared" si="6"/>
        <v>0</v>
      </c>
      <c r="I125" s="55">
        <f t="shared" si="6"/>
        <v>30.500000000000004</v>
      </c>
      <c r="J125" s="60" t="e">
        <f t="shared" si="6"/>
        <v>#DIV/0!</v>
      </c>
      <c r="K125" s="64" t="e">
        <f t="shared" si="6"/>
        <v>#DIV/0!</v>
      </c>
    </row>
  </sheetData>
  <sheetProtection selectLockedCells="1"/>
  <mergeCells count="27">
    <mergeCell ref="A120:A124"/>
    <mergeCell ref="A1:B1"/>
    <mergeCell ref="A7:B10"/>
    <mergeCell ref="A4:K4"/>
    <mergeCell ref="A2:C2"/>
    <mergeCell ref="K8:K9"/>
    <mergeCell ref="C7:H7"/>
    <mergeCell ref="I7:K7"/>
    <mergeCell ref="C8:G8"/>
    <mergeCell ref="A93:A98"/>
    <mergeCell ref="H8:H9"/>
    <mergeCell ref="A47:A61"/>
    <mergeCell ref="A106:A119"/>
    <mergeCell ref="A23:A29"/>
    <mergeCell ref="A70:A75"/>
    <mergeCell ref="A76:A79"/>
    <mergeCell ref="A30:A37"/>
    <mergeCell ref="I8:I9"/>
    <mergeCell ref="J8:J9"/>
    <mergeCell ref="A99:A105"/>
    <mergeCell ref="A11:A14"/>
    <mergeCell ref="A80:A87"/>
    <mergeCell ref="A88:A92"/>
    <mergeCell ref="A38:A46"/>
    <mergeCell ref="A15:A18"/>
    <mergeCell ref="A19:A22"/>
    <mergeCell ref="A62:A69"/>
  </mergeCells>
  <phoneticPr fontId="1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60" orientation="landscape" horizontalDpi="4294967295" verticalDpi="4294967295" r:id="rId1"/>
  <headerFooter>
    <oddFooter>Stranica &amp;P od &amp;N</oddFooter>
  </headerFooter>
  <rowBreaks count="3" manualBreakCount="3">
    <brk id="37" max="16383" man="1"/>
    <brk id="69" max="10" man="1"/>
    <brk id="9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J125"/>
  <sheetViews>
    <sheetView tabSelected="1" view="pageBreakPreview" topLeftCell="A73" zoomScale="85" zoomScaleSheetLayoutView="85" workbookViewId="0">
      <selection activeCell="H24" sqref="H24"/>
    </sheetView>
  </sheetViews>
  <sheetFormatPr defaultRowHeight="15"/>
  <cols>
    <col min="1" max="1" width="9.140625" style="33"/>
    <col min="2" max="2" width="40.7109375" style="29" customWidth="1"/>
    <col min="3" max="3" width="40.7109375" style="3" customWidth="1"/>
    <col min="4" max="16384" width="9.140625" style="3"/>
  </cols>
  <sheetData>
    <row r="1" spans="1:10">
      <c r="A1" s="254" t="s">
        <v>12</v>
      </c>
      <c r="B1" s="254"/>
      <c r="C1" s="2"/>
      <c r="D1" s="2"/>
      <c r="E1" s="2"/>
      <c r="F1" s="2"/>
      <c r="G1" s="2"/>
      <c r="H1" s="2"/>
      <c r="I1" s="2"/>
      <c r="J1" s="27" t="s">
        <v>195</v>
      </c>
    </row>
    <row r="2" spans="1:10">
      <c r="A2" s="261"/>
      <c r="B2" s="261"/>
      <c r="C2" s="261"/>
      <c r="D2" s="2"/>
      <c r="E2" s="2"/>
      <c r="F2" s="2"/>
      <c r="G2" s="2"/>
      <c r="H2" s="2"/>
      <c r="I2" s="2"/>
      <c r="J2" s="2"/>
    </row>
    <row r="3" spans="1:10">
      <c r="A3" s="44"/>
      <c r="B3" s="30"/>
      <c r="C3" s="2"/>
      <c r="D3" s="2"/>
      <c r="E3" s="2"/>
      <c r="F3" s="2"/>
      <c r="G3" s="2"/>
      <c r="H3" s="2"/>
      <c r="I3" s="2"/>
      <c r="J3" s="2"/>
    </row>
    <row r="4" spans="1:10" ht="48" customHeight="1">
      <c r="A4" s="269" t="s">
        <v>201</v>
      </c>
      <c r="B4" s="269"/>
      <c r="C4" s="269"/>
      <c r="D4" s="269"/>
      <c r="E4" s="269"/>
      <c r="F4" s="269"/>
      <c r="G4" s="269"/>
      <c r="H4" s="269"/>
      <c r="I4" s="269"/>
      <c r="J4" s="2"/>
    </row>
    <row r="5" spans="1:10" ht="15" customHeight="1">
      <c r="A5" s="44"/>
      <c r="B5" s="26"/>
      <c r="C5" s="2"/>
      <c r="D5" s="2"/>
      <c r="E5" s="2"/>
      <c r="F5" s="2"/>
      <c r="G5" s="2"/>
      <c r="H5" s="2"/>
      <c r="I5" s="2"/>
      <c r="J5" s="2"/>
    </row>
    <row r="6" spans="1:10" ht="15.75" thickBot="1">
      <c r="A6" s="44"/>
      <c r="B6" s="30"/>
      <c r="C6" s="2"/>
      <c r="D6" s="2"/>
      <c r="E6" s="2"/>
      <c r="F6" s="2"/>
      <c r="G6" s="2"/>
      <c r="H6" s="2"/>
      <c r="I6" s="2"/>
      <c r="J6" s="2"/>
    </row>
    <row r="7" spans="1:10" ht="39" customHeight="1">
      <c r="A7" s="244" t="s">
        <v>0</v>
      </c>
      <c r="B7" s="245"/>
      <c r="C7" s="270" t="s">
        <v>55</v>
      </c>
      <c r="D7" s="264"/>
      <c r="E7" s="264"/>
      <c r="F7" s="264"/>
      <c r="G7" s="264"/>
      <c r="H7" s="265" t="s">
        <v>3</v>
      </c>
      <c r="I7" s="265"/>
      <c r="J7" s="266"/>
    </row>
    <row r="8" spans="1:10" ht="20.100000000000001" customHeight="1">
      <c r="A8" s="246"/>
      <c r="B8" s="247"/>
      <c r="C8" s="268" t="s">
        <v>47</v>
      </c>
      <c r="D8" s="268"/>
      <c r="E8" s="268"/>
      <c r="F8" s="268"/>
      <c r="G8" s="258" t="s">
        <v>48</v>
      </c>
      <c r="H8" s="258" t="s">
        <v>49</v>
      </c>
      <c r="I8" s="259" t="s">
        <v>57</v>
      </c>
      <c r="J8" s="262" t="s">
        <v>58</v>
      </c>
    </row>
    <row r="9" spans="1:10" ht="90" customHeight="1">
      <c r="A9" s="246"/>
      <c r="B9" s="247"/>
      <c r="C9" s="28" t="s">
        <v>200</v>
      </c>
      <c r="D9" s="28" t="s">
        <v>53</v>
      </c>
      <c r="E9" s="28" t="s">
        <v>14</v>
      </c>
      <c r="F9" s="28" t="s">
        <v>56</v>
      </c>
      <c r="G9" s="258"/>
      <c r="H9" s="258"/>
      <c r="I9" s="259"/>
      <c r="J9" s="262"/>
    </row>
    <row r="10" spans="1:10" ht="15" customHeight="1" thickBot="1">
      <c r="A10" s="246"/>
      <c r="B10" s="247"/>
      <c r="C10" s="62">
        <v>1</v>
      </c>
      <c r="D10" s="62">
        <v>2</v>
      </c>
      <c r="E10" s="62">
        <v>3</v>
      </c>
      <c r="F10" s="62">
        <v>4</v>
      </c>
      <c r="G10" s="62">
        <v>5</v>
      </c>
      <c r="H10" s="62">
        <v>6</v>
      </c>
      <c r="I10" s="62">
        <v>7</v>
      </c>
      <c r="J10" s="63">
        <v>8</v>
      </c>
    </row>
    <row r="11" spans="1:10">
      <c r="A11" s="241" t="s">
        <v>71</v>
      </c>
      <c r="B11" s="31" t="s">
        <v>72</v>
      </c>
      <c r="C11" s="69"/>
      <c r="D11" s="13"/>
      <c r="E11" s="13"/>
      <c r="F11" s="56">
        <f>D11+E11</f>
        <v>0</v>
      </c>
      <c r="G11" s="13"/>
      <c r="H11" s="77"/>
      <c r="I11" s="4" t="e">
        <f>F11/H11</f>
        <v>#DIV/0!</v>
      </c>
      <c r="J11" s="5" t="e">
        <f>G11/H11</f>
        <v>#DIV/0!</v>
      </c>
    </row>
    <row r="12" spans="1:10">
      <c r="A12" s="242"/>
      <c r="B12" s="14" t="s">
        <v>73</v>
      </c>
      <c r="C12" s="71"/>
      <c r="D12" s="15"/>
      <c r="E12" s="15"/>
      <c r="F12" s="57">
        <f t="shared" ref="F12:F75" si="0">D12+E12</f>
        <v>0</v>
      </c>
      <c r="G12" s="15"/>
      <c r="H12" s="78"/>
      <c r="I12" s="6" t="e">
        <f t="shared" ref="I12:I75" si="1">F12/H12</f>
        <v>#DIV/0!</v>
      </c>
      <c r="J12" s="7" t="e">
        <f t="shared" ref="J12:J75" si="2">G12/H12</f>
        <v>#DIV/0!</v>
      </c>
    </row>
    <row r="13" spans="1:10">
      <c r="A13" s="242"/>
      <c r="B13" s="14" t="s">
        <v>74</v>
      </c>
      <c r="C13" s="71"/>
      <c r="D13" s="15"/>
      <c r="E13" s="15"/>
      <c r="F13" s="57">
        <f t="shared" si="0"/>
        <v>0</v>
      </c>
      <c r="G13" s="15"/>
      <c r="H13" s="78"/>
      <c r="I13" s="6" t="e">
        <f t="shared" si="1"/>
        <v>#DIV/0!</v>
      </c>
      <c r="J13" s="7" t="e">
        <f t="shared" si="2"/>
        <v>#DIV/0!</v>
      </c>
    </row>
    <row r="14" spans="1:10" ht="15.75" thickBot="1">
      <c r="A14" s="243"/>
      <c r="B14" s="32" t="s">
        <v>75</v>
      </c>
      <c r="C14" s="73"/>
      <c r="D14" s="17"/>
      <c r="E14" s="17"/>
      <c r="F14" s="58">
        <f t="shared" si="0"/>
        <v>0</v>
      </c>
      <c r="G14" s="17"/>
      <c r="H14" s="79"/>
      <c r="I14" s="8" t="e">
        <f t="shared" si="1"/>
        <v>#DIV/0!</v>
      </c>
      <c r="J14" s="9" t="e">
        <f t="shared" si="2"/>
        <v>#DIV/0!</v>
      </c>
    </row>
    <row r="15" spans="1:10">
      <c r="A15" s="241" t="s">
        <v>76</v>
      </c>
      <c r="B15" s="31" t="s">
        <v>77</v>
      </c>
      <c r="C15" s="69"/>
      <c r="D15" s="13"/>
      <c r="E15" s="13"/>
      <c r="F15" s="56">
        <f t="shared" si="0"/>
        <v>0</v>
      </c>
      <c r="G15" s="13"/>
      <c r="H15" s="77"/>
      <c r="I15" s="4" t="e">
        <f t="shared" si="1"/>
        <v>#DIV/0!</v>
      </c>
      <c r="J15" s="5" t="e">
        <f t="shared" si="2"/>
        <v>#DIV/0!</v>
      </c>
    </row>
    <row r="16" spans="1:10">
      <c r="A16" s="242"/>
      <c r="B16" s="14" t="s">
        <v>78</v>
      </c>
      <c r="C16" s="71"/>
      <c r="D16" s="15"/>
      <c r="E16" s="15"/>
      <c r="F16" s="57">
        <f t="shared" si="0"/>
        <v>0</v>
      </c>
      <c r="G16" s="15"/>
      <c r="H16" s="78"/>
      <c r="I16" s="6" t="e">
        <f t="shared" si="1"/>
        <v>#DIV/0!</v>
      </c>
      <c r="J16" s="7" t="e">
        <f t="shared" si="2"/>
        <v>#DIV/0!</v>
      </c>
    </row>
    <row r="17" spans="1:10">
      <c r="A17" s="242"/>
      <c r="B17" s="14" t="s">
        <v>79</v>
      </c>
      <c r="C17" s="71"/>
      <c r="D17" s="15"/>
      <c r="E17" s="15"/>
      <c r="F17" s="57">
        <f t="shared" si="0"/>
        <v>0</v>
      </c>
      <c r="G17" s="15"/>
      <c r="H17" s="78"/>
      <c r="I17" s="6" t="e">
        <f t="shared" si="1"/>
        <v>#DIV/0!</v>
      </c>
      <c r="J17" s="7" t="e">
        <f t="shared" si="2"/>
        <v>#DIV/0!</v>
      </c>
    </row>
    <row r="18" spans="1:10" ht="15.75" thickBot="1">
      <c r="A18" s="243"/>
      <c r="B18" s="16" t="s">
        <v>80</v>
      </c>
      <c r="C18" s="73"/>
      <c r="D18" s="17"/>
      <c r="E18" s="17"/>
      <c r="F18" s="58">
        <f t="shared" si="0"/>
        <v>0</v>
      </c>
      <c r="G18" s="17"/>
      <c r="H18" s="79"/>
      <c r="I18" s="8" t="e">
        <f t="shared" si="1"/>
        <v>#DIV/0!</v>
      </c>
      <c r="J18" s="9" t="e">
        <f t="shared" si="2"/>
        <v>#DIV/0!</v>
      </c>
    </row>
    <row r="19" spans="1:10">
      <c r="A19" s="230" t="s">
        <v>81</v>
      </c>
      <c r="B19" s="31" t="s">
        <v>82</v>
      </c>
      <c r="C19" s="69"/>
      <c r="D19" s="13"/>
      <c r="E19" s="13"/>
      <c r="F19" s="56">
        <f t="shared" si="0"/>
        <v>0</v>
      </c>
      <c r="G19" s="13"/>
      <c r="H19" s="77"/>
      <c r="I19" s="4" t="e">
        <f t="shared" si="1"/>
        <v>#DIV/0!</v>
      </c>
      <c r="J19" s="5" t="e">
        <f t="shared" si="2"/>
        <v>#DIV/0!</v>
      </c>
    </row>
    <row r="20" spans="1:10">
      <c r="A20" s="231"/>
      <c r="B20" s="14" t="s">
        <v>83</v>
      </c>
      <c r="C20" s="71"/>
      <c r="D20" s="15"/>
      <c r="E20" s="15"/>
      <c r="F20" s="57">
        <f t="shared" si="0"/>
        <v>0</v>
      </c>
      <c r="G20" s="15"/>
      <c r="H20" s="78"/>
      <c r="I20" s="6" t="e">
        <f t="shared" si="1"/>
        <v>#DIV/0!</v>
      </c>
      <c r="J20" s="7" t="e">
        <f t="shared" si="2"/>
        <v>#DIV/0!</v>
      </c>
    </row>
    <row r="21" spans="1:10">
      <c r="A21" s="231"/>
      <c r="B21" s="14" t="s">
        <v>84</v>
      </c>
      <c r="C21" s="71"/>
      <c r="D21" s="15"/>
      <c r="E21" s="15"/>
      <c r="F21" s="57">
        <f t="shared" si="0"/>
        <v>0</v>
      </c>
      <c r="G21" s="15"/>
      <c r="H21" s="78"/>
      <c r="I21" s="6" t="e">
        <f t="shared" si="1"/>
        <v>#DIV/0!</v>
      </c>
      <c r="J21" s="7" t="e">
        <f t="shared" si="2"/>
        <v>#DIV/0!</v>
      </c>
    </row>
    <row r="22" spans="1:10" ht="15.75" thickBot="1">
      <c r="A22" s="232"/>
      <c r="B22" s="16" t="s">
        <v>85</v>
      </c>
      <c r="C22" s="73"/>
      <c r="D22" s="17"/>
      <c r="E22" s="17"/>
      <c r="F22" s="58">
        <f t="shared" si="0"/>
        <v>0</v>
      </c>
      <c r="G22" s="17"/>
      <c r="H22" s="79"/>
      <c r="I22" s="8" t="e">
        <f t="shared" si="1"/>
        <v>#DIV/0!</v>
      </c>
      <c r="J22" s="9" t="e">
        <f t="shared" si="2"/>
        <v>#DIV/0!</v>
      </c>
    </row>
    <row r="23" spans="1:10">
      <c r="A23" s="241" t="s">
        <v>86</v>
      </c>
      <c r="B23" s="31" t="s">
        <v>87</v>
      </c>
      <c r="C23" s="69" t="s">
        <v>232</v>
      </c>
      <c r="D23" s="13">
        <v>172</v>
      </c>
      <c r="E23" s="13"/>
      <c r="F23" s="56">
        <f t="shared" si="0"/>
        <v>172</v>
      </c>
      <c r="G23" s="13"/>
      <c r="H23" s="77">
        <v>0.25</v>
      </c>
      <c r="I23" s="4">
        <f t="shared" si="1"/>
        <v>688</v>
      </c>
      <c r="J23" s="5">
        <f t="shared" si="2"/>
        <v>0</v>
      </c>
    </row>
    <row r="24" spans="1:10">
      <c r="A24" s="242"/>
      <c r="B24" s="14" t="s">
        <v>88</v>
      </c>
      <c r="C24" s="71"/>
      <c r="D24" s="15"/>
      <c r="E24" s="15"/>
      <c r="F24" s="57">
        <f t="shared" si="0"/>
        <v>0</v>
      </c>
      <c r="G24" s="15"/>
      <c r="H24" s="78"/>
      <c r="I24" s="6" t="e">
        <f t="shared" si="1"/>
        <v>#DIV/0!</v>
      </c>
      <c r="J24" s="7" t="e">
        <f t="shared" si="2"/>
        <v>#DIV/0!</v>
      </c>
    </row>
    <row r="25" spans="1:10">
      <c r="A25" s="242"/>
      <c r="B25" s="14" t="s">
        <v>89</v>
      </c>
      <c r="C25" s="71"/>
      <c r="D25" s="15"/>
      <c r="E25" s="15"/>
      <c r="F25" s="57">
        <f t="shared" si="0"/>
        <v>0</v>
      </c>
      <c r="G25" s="15"/>
      <c r="H25" s="78"/>
      <c r="I25" s="6" t="e">
        <f t="shared" si="1"/>
        <v>#DIV/0!</v>
      </c>
      <c r="J25" s="7" t="e">
        <f t="shared" si="2"/>
        <v>#DIV/0!</v>
      </c>
    </row>
    <row r="26" spans="1:10">
      <c r="A26" s="242"/>
      <c r="B26" s="14" t="s">
        <v>90</v>
      </c>
      <c r="C26" s="71"/>
      <c r="D26" s="15"/>
      <c r="E26" s="15"/>
      <c r="F26" s="57">
        <f t="shared" si="0"/>
        <v>0</v>
      </c>
      <c r="G26" s="15"/>
      <c r="H26" s="78"/>
      <c r="I26" s="6" t="e">
        <f t="shared" si="1"/>
        <v>#DIV/0!</v>
      </c>
      <c r="J26" s="7" t="e">
        <f t="shared" si="2"/>
        <v>#DIV/0!</v>
      </c>
    </row>
    <row r="27" spans="1:10">
      <c r="A27" s="242"/>
      <c r="B27" s="14" t="s">
        <v>91</v>
      </c>
      <c r="C27" s="71"/>
      <c r="D27" s="15"/>
      <c r="E27" s="15"/>
      <c r="F27" s="57">
        <f t="shared" si="0"/>
        <v>0</v>
      </c>
      <c r="G27" s="15"/>
      <c r="H27" s="78"/>
      <c r="I27" s="6" t="e">
        <f t="shared" si="1"/>
        <v>#DIV/0!</v>
      </c>
      <c r="J27" s="7" t="e">
        <f t="shared" si="2"/>
        <v>#DIV/0!</v>
      </c>
    </row>
    <row r="28" spans="1:10">
      <c r="A28" s="242"/>
      <c r="B28" s="14" t="s">
        <v>92</v>
      </c>
      <c r="C28" s="71"/>
      <c r="D28" s="15"/>
      <c r="E28" s="15"/>
      <c r="F28" s="57">
        <f t="shared" si="0"/>
        <v>0</v>
      </c>
      <c r="G28" s="15"/>
      <c r="H28" s="78"/>
      <c r="I28" s="6" t="e">
        <f t="shared" si="1"/>
        <v>#DIV/0!</v>
      </c>
      <c r="J28" s="7" t="e">
        <f t="shared" si="2"/>
        <v>#DIV/0!</v>
      </c>
    </row>
    <row r="29" spans="1:10" ht="15.75" thickBot="1">
      <c r="A29" s="243"/>
      <c r="B29" s="16"/>
      <c r="C29" s="73"/>
      <c r="D29" s="17"/>
      <c r="E29" s="17"/>
      <c r="F29" s="58">
        <f t="shared" si="0"/>
        <v>0</v>
      </c>
      <c r="G29" s="17"/>
      <c r="H29" s="79"/>
      <c r="I29" s="8" t="e">
        <f t="shared" si="1"/>
        <v>#DIV/0!</v>
      </c>
      <c r="J29" s="9" t="e">
        <f t="shared" si="2"/>
        <v>#DIV/0!</v>
      </c>
    </row>
    <row r="30" spans="1:10">
      <c r="A30" s="241" t="s">
        <v>93</v>
      </c>
      <c r="B30" s="31" t="s">
        <v>94</v>
      </c>
      <c r="C30" s="69"/>
      <c r="D30" s="13"/>
      <c r="E30" s="13"/>
      <c r="F30" s="56">
        <f t="shared" si="0"/>
        <v>0</v>
      </c>
      <c r="G30" s="13"/>
      <c r="H30" s="77"/>
      <c r="I30" s="4" t="e">
        <f t="shared" si="1"/>
        <v>#DIV/0!</v>
      </c>
      <c r="J30" s="5" t="e">
        <f t="shared" si="2"/>
        <v>#DIV/0!</v>
      </c>
    </row>
    <row r="31" spans="1:10">
      <c r="A31" s="242"/>
      <c r="B31" s="14" t="s">
        <v>95</v>
      </c>
      <c r="C31" s="71"/>
      <c r="D31" s="15"/>
      <c r="E31" s="15"/>
      <c r="F31" s="57">
        <f t="shared" si="0"/>
        <v>0</v>
      </c>
      <c r="G31" s="15"/>
      <c r="H31" s="78"/>
      <c r="I31" s="6" t="e">
        <f t="shared" si="1"/>
        <v>#DIV/0!</v>
      </c>
      <c r="J31" s="7" t="e">
        <f t="shared" si="2"/>
        <v>#DIV/0!</v>
      </c>
    </row>
    <row r="32" spans="1:10">
      <c r="A32" s="242"/>
      <c r="B32" s="14" t="s">
        <v>96</v>
      </c>
      <c r="C32" s="71"/>
      <c r="D32" s="15"/>
      <c r="E32" s="15"/>
      <c r="F32" s="57">
        <f t="shared" si="0"/>
        <v>0</v>
      </c>
      <c r="G32" s="15"/>
      <c r="H32" s="78"/>
      <c r="I32" s="6" t="e">
        <f t="shared" si="1"/>
        <v>#DIV/0!</v>
      </c>
      <c r="J32" s="7" t="e">
        <f t="shared" si="2"/>
        <v>#DIV/0!</v>
      </c>
    </row>
    <row r="33" spans="1:10">
      <c r="A33" s="242"/>
      <c r="B33" s="14" t="s">
        <v>97</v>
      </c>
      <c r="C33" s="71"/>
      <c r="D33" s="15"/>
      <c r="E33" s="15"/>
      <c r="F33" s="57">
        <f t="shared" si="0"/>
        <v>0</v>
      </c>
      <c r="G33" s="15"/>
      <c r="H33" s="78"/>
      <c r="I33" s="6" t="e">
        <f t="shared" si="1"/>
        <v>#DIV/0!</v>
      </c>
      <c r="J33" s="7" t="e">
        <f t="shared" si="2"/>
        <v>#DIV/0!</v>
      </c>
    </row>
    <row r="34" spans="1:10">
      <c r="A34" s="242"/>
      <c r="B34" s="14" t="s">
        <v>98</v>
      </c>
      <c r="C34" s="71"/>
      <c r="D34" s="15"/>
      <c r="E34" s="15"/>
      <c r="F34" s="57">
        <f t="shared" si="0"/>
        <v>0</v>
      </c>
      <c r="G34" s="15"/>
      <c r="H34" s="78"/>
      <c r="I34" s="6" t="e">
        <f t="shared" si="1"/>
        <v>#DIV/0!</v>
      </c>
      <c r="J34" s="7" t="e">
        <f t="shared" si="2"/>
        <v>#DIV/0!</v>
      </c>
    </row>
    <row r="35" spans="1:10">
      <c r="A35" s="242"/>
      <c r="B35" s="14" t="s">
        <v>99</v>
      </c>
      <c r="C35" s="71"/>
      <c r="D35" s="15"/>
      <c r="E35" s="15"/>
      <c r="F35" s="57">
        <f t="shared" si="0"/>
        <v>0</v>
      </c>
      <c r="G35" s="15"/>
      <c r="H35" s="78"/>
      <c r="I35" s="6" t="e">
        <f t="shared" si="1"/>
        <v>#DIV/0!</v>
      </c>
      <c r="J35" s="7" t="e">
        <f t="shared" si="2"/>
        <v>#DIV/0!</v>
      </c>
    </row>
    <row r="36" spans="1:10">
      <c r="A36" s="242"/>
      <c r="B36" s="14" t="s">
        <v>100</v>
      </c>
      <c r="C36" s="71"/>
      <c r="D36" s="15"/>
      <c r="E36" s="15"/>
      <c r="F36" s="57">
        <f t="shared" si="0"/>
        <v>0</v>
      </c>
      <c r="G36" s="15"/>
      <c r="H36" s="78"/>
      <c r="I36" s="6" t="e">
        <f t="shared" si="1"/>
        <v>#DIV/0!</v>
      </c>
      <c r="J36" s="7" t="e">
        <f t="shared" si="2"/>
        <v>#DIV/0!</v>
      </c>
    </row>
    <row r="37" spans="1:10" ht="15.75" thickBot="1">
      <c r="A37" s="243"/>
      <c r="B37" s="16" t="s">
        <v>101</v>
      </c>
      <c r="C37" s="73" t="s">
        <v>229</v>
      </c>
      <c r="D37" s="17">
        <v>141</v>
      </c>
      <c r="E37" s="17">
        <v>23</v>
      </c>
      <c r="F37" s="58">
        <f t="shared" si="0"/>
        <v>164</v>
      </c>
      <c r="G37" s="17">
        <v>26</v>
      </c>
      <c r="H37" s="17">
        <v>8</v>
      </c>
      <c r="I37" s="8">
        <f t="shared" si="1"/>
        <v>20.5</v>
      </c>
      <c r="J37" s="9">
        <f t="shared" si="2"/>
        <v>3.25</v>
      </c>
    </row>
    <row r="38" spans="1:10">
      <c r="A38" s="230" t="s">
        <v>104</v>
      </c>
      <c r="B38" s="34" t="s">
        <v>105</v>
      </c>
      <c r="C38" s="69"/>
      <c r="D38" s="13"/>
      <c r="E38" s="13"/>
      <c r="F38" s="56">
        <f t="shared" si="0"/>
        <v>0</v>
      </c>
      <c r="G38" s="13"/>
      <c r="H38" s="77"/>
      <c r="I38" s="4" t="e">
        <f t="shared" si="1"/>
        <v>#DIV/0!</v>
      </c>
      <c r="J38" s="5" t="e">
        <f t="shared" si="2"/>
        <v>#DIV/0!</v>
      </c>
    </row>
    <row r="39" spans="1:10">
      <c r="A39" s="231"/>
      <c r="B39" s="23" t="s">
        <v>106</v>
      </c>
      <c r="C39" s="71"/>
      <c r="D39" s="15"/>
      <c r="E39" s="15"/>
      <c r="F39" s="57">
        <f t="shared" si="0"/>
        <v>0</v>
      </c>
      <c r="G39" s="15"/>
      <c r="H39" s="78"/>
      <c r="I39" s="6" t="e">
        <f t="shared" si="1"/>
        <v>#DIV/0!</v>
      </c>
      <c r="J39" s="7" t="e">
        <f t="shared" si="2"/>
        <v>#DIV/0!</v>
      </c>
    </row>
    <row r="40" spans="1:10">
      <c r="A40" s="231"/>
      <c r="B40" s="23" t="s">
        <v>107</v>
      </c>
      <c r="C40" s="71"/>
      <c r="D40" s="15"/>
      <c r="E40" s="15"/>
      <c r="F40" s="57">
        <f t="shared" si="0"/>
        <v>0</v>
      </c>
      <c r="G40" s="15"/>
      <c r="H40" s="78"/>
      <c r="I40" s="6" t="e">
        <f t="shared" si="1"/>
        <v>#DIV/0!</v>
      </c>
      <c r="J40" s="7" t="e">
        <f t="shared" si="2"/>
        <v>#DIV/0!</v>
      </c>
    </row>
    <row r="41" spans="1:10">
      <c r="A41" s="231"/>
      <c r="B41" s="23" t="s">
        <v>108</v>
      </c>
      <c r="C41" s="71"/>
      <c r="D41" s="15"/>
      <c r="E41" s="15"/>
      <c r="F41" s="57">
        <f t="shared" si="0"/>
        <v>0</v>
      </c>
      <c r="G41" s="15"/>
      <c r="H41" s="78"/>
      <c r="I41" s="6" t="e">
        <f t="shared" si="1"/>
        <v>#DIV/0!</v>
      </c>
      <c r="J41" s="7" t="e">
        <f t="shared" si="2"/>
        <v>#DIV/0!</v>
      </c>
    </row>
    <row r="42" spans="1:10">
      <c r="A42" s="231"/>
      <c r="B42" s="23" t="s">
        <v>109</v>
      </c>
      <c r="C42" s="71"/>
      <c r="D42" s="15"/>
      <c r="E42" s="15"/>
      <c r="F42" s="57">
        <f t="shared" si="0"/>
        <v>0</v>
      </c>
      <c r="G42" s="15"/>
      <c r="H42" s="78"/>
      <c r="I42" s="6" t="e">
        <f t="shared" si="1"/>
        <v>#DIV/0!</v>
      </c>
      <c r="J42" s="7" t="e">
        <f t="shared" si="2"/>
        <v>#DIV/0!</v>
      </c>
    </row>
    <row r="43" spans="1:10">
      <c r="A43" s="231"/>
      <c r="B43" s="23" t="s">
        <v>110</v>
      </c>
      <c r="C43" s="71"/>
      <c r="D43" s="15"/>
      <c r="E43" s="15"/>
      <c r="F43" s="57">
        <f t="shared" si="0"/>
        <v>0</v>
      </c>
      <c r="G43" s="15"/>
      <c r="H43" s="78"/>
      <c r="I43" s="6" t="e">
        <f t="shared" si="1"/>
        <v>#DIV/0!</v>
      </c>
      <c r="J43" s="7" t="e">
        <f t="shared" si="2"/>
        <v>#DIV/0!</v>
      </c>
    </row>
    <row r="44" spans="1:10">
      <c r="A44" s="231"/>
      <c r="B44" s="23" t="s">
        <v>111</v>
      </c>
      <c r="C44" s="71"/>
      <c r="D44" s="15"/>
      <c r="E44" s="15"/>
      <c r="F44" s="57">
        <f t="shared" si="0"/>
        <v>0</v>
      </c>
      <c r="G44" s="15"/>
      <c r="H44" s="78"/>
      <c r="I44" s="6" t="e">
        <f t="shared" si="1"/>
        <v>#DIV/0!</v>
      </c>
      <c r="J44" s="7" t="e">
        <f t="shared" si="2"/>
        <v>#DIV/0!</v>
      </c>
    </row>
    <row r="45" spans="1:10">
      <c r="A45" s="231"/>
      <c r="B45" s="23" t="s">
        <v>112</v>
      </c>
      <c r="C45" s="71"/>
      <c r="D45" s="15"/>
      <c r="E45" s="15"/>
      <c r="F45" s="57">
        <f t="shared" si="0"/>
        <v>0</v>
      </c>
      <c r="G45" s="15"/>
      <c r="H45" s="78"/>
      <c r="I45" s="6" t="e">
        <f t="shared" si="1"/>
        <v>#DIV/0!</v>
      </c>
      <c r="J45" s="7" t="e">
        <f t="shared" si="2"/>
        <v>#DIV/0!</v>
      </c>
    </row>
    <row r="46" spans="1:10" ht="15.75" thickBot="1">
      <c r="A46" s="232"/>
      <c r="B46" s="16" t="s">
        <v>113</v>
      </c>
      <c r="C46" s="73"/>
      <c r="D46" s="17"/>
      <c r="E46" s="17"/>
      <c r="F46" s="58">
        <f t="shared" si="0"/>
        <v>0</v>
      </c>
      <c r="G46" s="17"/>
      <c r="H46" s="79"/>
      <c r="I46" s="8" t="e">
        <f t="shared" si="1"/>
        <v>#DIV/0!</v>
      </c>
      <c r="J46" s="9" t="e">
        <f t="shared" si="2"/>
        <v>#DIV/0!</v>
      </c>
    </row>
    <row r="47" spans="1:10">
      <c r="A47" s="230" t="s">
        <v>114</v>
      </c>
      <c r="B47" s="35" t="s">
        <v>115</v>
      </c>
      <c r="C47" s="69"/>
      <c r="D47" s="13"/>
      <c r="E47" s="13"/>
      <c r="F47" s="56">
        <f t="shared" si="0"/>
        <v>0</v>
      </c>
      <c r="G47" s="13"/>
      <c r="H47" s="77"/>
      <c r="I47" s="4" t="e">
        <f t="shared" si="1"/>
        <v>#DIV/0!</v>
      </c>
      <c r="J47" s="5" t="e">
        <f t="shared" si="2"/>
        <v>#DIV/0!</v>
      </c>
    </row>
    <row r="48" spans="1:10">
      <c r="A48" s="231"/>
      <c r="B48" s="36" t="s">
        <v>116</v>
      </c>
      <c r="C48" s="71"/>
      <c r="D48" s="15"/>
      <c r="E48" s="15"/>
      <c r="F48" s="57">
        <f t="shared" si="0"/>
        <v>0</v>
      </c>
      <c r="G48" s="15"/>
      <c r="H48" s="78"/>
      <c r="I48" s="6" t="e">
        <f t="shared" si="1"/>
        <v>#DIV/0!</v>
      </c>
      <c r="J48" s="7" t="e">
        <f t="shared" si="2"/>
        <v>#DIV/0!</v>
      </c>
    </row>
    <row r="49" spans="1:10">
      <c r="A49" s="231"/>
      <c r="B49" s="36" t="s">
        <v>117</v>
      </c>
      <c r="C49" s="71"/>
      <c r="D49" s="15"/>
      <c r="E49" s="15"/>
      <c r="F49" s="57">
        <f t="shared" si="0"/>
        <v>0</v>
      </c>
      <c r="G49" s="15"/>
      <c r="H49" s="78"/>
      <c r="I49" s="6" t="e">
        <f t="shared" si="1"/>
        <v>#DIV/0!</v>
      </c>
      <c r="J49" s="7" t="e">
        <f t="shared" si="2"/>
        <v>#DIV/0!</v>
      </c>
    </row>
    <row r="50" spans="1:10">
      <c r="A50" s="231"/>
      <c r="B50" s="36" t="s">
        <v>118</v>
      </c>
      <c r="C50" s="71"/>
      <c r="D50" s="15"/>
      <c r="E50" s="15"/>
      <c r="F50" s="57">
        <f t="shared" si="0"/>
        <v>0</v>
      </c>
      <c r="G50" s="15"/>
      <c r="H50" s="78"/>
      <c r="I50" s="6" t="e">
        <f t="shared" si="1"/>
        <v>#DIV/0!</v>
      </c>
      <c r="J50" s="7" t="e">
        <f t="shared" si="2"/>
        <v>#DIV/0!</v>
      </c>
    </row>
    <row r="51" spans="1:10">
      <c r="A51" s="231"/>
      <c r="B51" s="36" t="s">
        <v>119</v>
      </c>
      <c r="C51" s="71"/>
      <c r="D51" s="15"/>
      <c r="E51" s="15"/>
      <c r="F51" s="57">
        <f t="shared" si="0"/>
        <v>0</v>
      </c>
      <c r="G51" s="15"/>
      <c r="H51" s="78"/>
      <c r="I51" s="6" t="e">
        <f t="shared" si="1"/>
        <v>#DIV/0!</v>
      </c>
      <c r="J51" s="7" t="e">
        <f t="shared" si="2"/>
        <v>#DIV/0!</v>
      </c>
    </row>
    <row r="52" spans="1:10">
      <c r="A52" s="231"/>
      <c r="B52" s="36" t="s">
        <v>120</v>
      </c>
      <c r="C52" s="71"/>
      <c r="D52" s="15"/>
      <c r="E52" s="15"/>
      <c r="F52" s="57">
        <f t="shared" si="0"/>
        <v>0</v>
      </c>
      <c r="G52" s="15"/>
      <c r="H52" s="78"/>
      <c r="I52" s="6" t="e">
        <f t="shared" si="1"/>
        <v>#DIV/0!</v>
      </c>
      <c r="J52" s="7" t="e">
        <f t="shared" si="2"/>
        <v>#DIV/0!</v>
      </c>
    </row>
    <row r="53" spans="1:10">
      <c r="A53" s="231"/>
      <c r="B53" s="36" t="s">
        <v>121</v>
      </c>
      <c r="C53" s="71"/>
      <c r="D53" s="15"/>
      <c r="E53" s="15"/>
      <c r="F53" s="57">
        <f t="shared" si="0"/>
        <v>0</v>
      </c>
      <c r="G53" s="15"/>
      <c r="H53" s="78"/>
      <c r="I53" s="6" t="e">
        <f t="shared" si="1"/>
        <v>#DIV/0!</v>
      </c>
      <c r="J53" s="7" t="e">
        <f t="shared" si="2"/>
        <v>#DIV/0!</v>
      </c>
    </row>
    <row r="54" spans="1:10">
      <c r="A54" s="231"/>
      <c r="B54" s="36" t="s">
        <v>122</v>
      </c>
      <c r="C54" s="71"/>
      <c r="D54" s="15"/>
      <c r="E54" s="15"/>
      <c r="F54" s="57">
        <f t="shared" si="0"/>
        <v>0</v>
      </c>
      <c r="G54" s="15"/>
      <c r="H54" s="78"/>
      <c r="I54" s="6" t="e">
        <f t="shared" si="1"/>
        <v>#DIV/0!</v>
      </c>
      <c r="J54" s="7" t="e">
        <f t="shared" si="2"/>
        <v>#DIV/0!</v>
      </c>
    </row>
    <row r="55" spans="1:10">
      <c r="A55" s="231"/>
      <c r="B55" s="36" t="s">
        <v>123</v>
      </c>
      <c r="C55" s="71"/>
      <c r="D55" s="15"/>
      <c r="E55" s="15"/>
      <c r="F55" s="57">
        <f t="shared" si="0"/>
        <v>0</v>
      </c>
      <c r="G55" s="15"/>
      <c r="H55" s="78"/>
      <c r="I55" s="6" t="e">
        <f t="shared" si="1"/>
        <v>#DIV/0!</v>
      </c>
      <c r="J55" s="7" t="e">
        <f t="shared" si="2"/>
        <v>#DIV/0!</v>
      </c>
    </row>
    <row r="56" spans="1:10">
      <c r="A56" s="231"/>
      <c r="B56" s="36" t="s">
        <v>124</v>
      </c>
      <c r="C56" s="71"/>
      <c r="D56" s="15"/>
      <c r="E56" s="15"/>
      <c r="F56" s="57">
        <f t="shared" si="0"/>
        <v>0</v>
      </c>
      <c r="G56" s="15"/>
      <c r="H56" s="78"/>
      <c r="I56" s="6" t="e">
        <f t="shared" si="1"/>
        <v>#DIV/0!</v>
      </c>
      <c r="J56" s="7" t="e">
        <f t="shared" si="2"/>
        <v>#DIV/0!</v>
      </c>
    </row>
    <row r="57" spans="1:10">
      <c r="A57" s="231"/>
      <c r="B57" s="36" t="s">
        <v>125</v>
      </c>
      <c r="C57" s="71"/>
      <c r="D57" s="15"/>
      <c r="E57" s="15"/>
      <c r="F57" s="57">
        <f t="shared" si="0"/>
        <v>0</v>
      </c>
      <c r="G57" s="15"/>
      <c r="H57" s="78"/>
      <c r="I57" s="6" t="e">
        <f t="shared" si="1"/>
        <v>#DIV/0!</v>
      </c>
      <c r="J57" s="7" t="e">
        <f t="shared" si="2"/>
        <v>#DIV/0!</v>
      </c>
    </row>
    <row r="58" spans="1:10">
      <c r="A58" s="231"/>
      <c r="B58" s="36" t="s">
        <v>126</v>
      </c>
      <c r="C58" s="71"/>
      <c r="D58" s="15"/>
      <c r="E58" s="15"/>
      <c r="F58" s="57">
        <f t="shared" si="0"/>
        <v>0</v>
      </c>
      <c r="G58" s="15"/>
      <c r="H58" s="78"/>
      <c r="I58" s="6" t="e">
        <f t="shared" si="1"/>
        <v>#DIV/0!</v>
      </c>
      <c r="J58" s="7" t="e">
        <f t="shared" si="2"/>
        <v>#DIV/0!</v>
      </c>
    </row>
    <row r="59" spans="1:10">
      <c r="A59" s="231"/>
      <c r="B59" s="36" t="s">
        <v>127</v>
      </c>
      <c r="C59" s="71"/>
      <c r="D59" s="15"/>
      <c r="E59" s="15"/>
      <c r="F59" s="57">
        <f t="shared" si="0"/>
        <v>0</v>
      </c>
      <c r="G59" s="15"/>
      <c r="H59" s="78"/>
      <c r="I59" s="6" t="e">
        <f t="shared" si="1"/>
        <v>#DIV/0!</v>
      </c>
      <c r="J59" s="7" t="e">
        <f t="shared" si="2"/>
        <v>#DIV/0!</v>
      </c>
    </row>
    <row r="60" spans="1:10">
      <c r="A60" s="231"/>
      <c r="B60" s="36" t="s">
        <v>128</v>
      </c>
      <c r="C60" s="71"/>
      <c r="D60" s="15"/>
      <c r="E60" s="15"/>
      <c r="F60" s="57">
        <f t="shared" si="0"/>
        <v>0</v>
      </c>
      <c r="G60" s="15"/>
      <c r="H60" s="78"/>
      <c r="I60" s="6" t="e">
        <f t="shared" si="1"/>
        <v>#DIV/0!</v>
      </c>
      <c r="J60" s="7" t="e">
        <f t="shared" si="2"/>
        <v>#DIV/0!</v>
      </c>
    </row>
    <row r="61" spans="1:10" ht="15.75" thickBot="1">
      <c r="A61" s="232"/>
      <c r="B61" s="37" t="s">
        <v>129</v>
      </c>
      <c r="C61" s="73"/>
      <c r="D61" s="17"/>
      <c r="E61" s="17"/>
      <c r="F61" s="58">
        <f t="shared" si="0"/>
        <v>0</v>
      </c>
      <c r="G61" s="17"/>
      <c r="H61" s="79"/>
      <c r="I61" s="8" t="e">
        <f t="shared" si="1"/>
        <v>#DIV/0!</v>
      </c>
      <c r="J61" s="9" t="e">
        <f t="shared" si="2"/>
        <v>#DIV/0!</v>
      </c>
    </row>
    <row r="62" spans="1:10">
      <c r="A62" s="230" t="s">
        <v>130</v>
      </c>
      <c r="B62" s="35" t="s">
        <v>131</v>
      </c>
      <c r="C62" s="69"/>
      <c r="D62" s="13"/>
      <c r="E62" s="13"/>
      <c r="F62" s="56">
        <f t="shared" si="0"/>
        <v>0</v>
      </c>
      <c r="G62" s="13"/>
      <c r="H62" s="77"/>
      <c r="I62" s="4" t="e">
        <f t="shared" si="1"/>
        <v>#DIV/0!</v>
      </c>
      <c r="J62" s="5" t="e">
        <f t="shared" si="2"/>
        <v>#DIV/0!</v>
      </c>
    </row>
    <row r="63" spans="1:10">
      <c r="A63" s="231"/>
      <c r="B63" s="36" t="s">
        <v>132</v>
      </c>
      <c r="C63" s="71"/>
      <c r="D63" s="15"/>
      <c r="E63" s="15"/>
      <c r="F63" s="57">
        <f t="shared" si="0"/>
        <v>0</v>
      </c>
      <c r="G63" s="15"/>
      <c r="H63" s="78"/>
      <c r="I63" s="6" t="e">
        <f t="shared" si="1"/>
        <v>#DIV/0!</v>
      </c>
      <c r="J63" s="7" t="e">
        <f t="shared" si="2"/>
        <v>#DIV/0!</v>
      </c>
    </row>
    <row r="64" spans="1:10">
      <c r="A64" s="231"/>
      <c r="B64" s="36" t="s">
        <v>133</v>
      </c>
      <c r="C64" s="71"/>
      <c r="D64" s="15"/>
      <c r="E64" s="15"/>
      <c r="F64" s="57">
        <f t="shared" si="0"/>
        <v>0</v>
      </c>
      <c r="G64" s="15"/>
      <c r="H64" s="78"/>
      <c r="I64" s="6" t="e">
        <f t="shared" si="1"/>
        <v>#DIV/0!</v>
      </c>
      <c r="J64" s="7" t="e">
        <f t="shared" si="2"/>
        <v>#DIV/0!</v>
      </c>
    </row>
    <row r="65" spans="1:10">
      <c r="A65" s="231"/>
      <c r="B65" s="36" t="s">
        <v>134</v>
      </c>
      <c r="C65" s="71"/>
      <c r="D65" s="15"/>
      <c r="E65" s="15"/>
      <c r="F65" s="57">
        <f t="shared" si="0"/>
        <v>0</v>
      </c>
      <c r="G65" s="15"/>
      <c r="H65" s="78"/>
      <c r="I65" s="6" t="e">
        <f t="shared" si="1"/>
        <v>#DIV/0!</v>
      </c>
      <c r="J65" s="7" t="e">
        <f t="shared" si="2"/>
        <v>#DIV/0!</v>
      </c>
    </row>
    <row r="66" spans="1:10">
      <c r="A66" s="231"/>
      <c r="B66" s="36" t="s">
        <v>135</v>
      </c>
      <c r="C66" s="71"/>
      <c r="D66" s="15"/>
      <c r="E66" s="15"/>
      <c r="F66" s="57">
        <f t="shared" si="0"/>
        <v>0</v>
      </c>
      <c r="G66" s="15"/>
      <c r="H66" s="78"/>
      <c r="I66" s="6" t="e">
        <f t="shared" si="1"/>
        <v>#DIV/0!</v>
      </c>
      <c r="J66" s="7" t="e">
        <f t="shared" si="2"/>
        <v>#DIV/0!</v>
      </c>
    </row>
    <row r="67" spans="1:10">
      <c r="A67" s="231"/>
      <c r="B67" s="36" t="s">
        <v>136</v>
      </c>
      <c r="C67" s="71"/>
      <c r="D67" s="15"/>
      <c r="E67" s="15"/>
      <c r="F67" s="57">
        <f t="shared" si="0"/>
        <v>0</v>
      </c>
      <c r="G67" s="15"/>
      <c r="H67" s="78"/>
      <c r="I67" s="6" t="e">
        <f t="shared" si="1"/>
        <v>#DIV/0!</v>
      </c>
      <c r="J67" s="7" t="e">
        <f t="shared" si="2"/>
        <v>#DIV/0!</v>
      </c>
    </row>
    <row r="68" spans="1:10">
      <c r="A68" s="231"/>
      <c r="B68" s="36" t="s">
        <v>137</v>
      </c>
      <c r="C68" s="71"/>
      <c r="D68" s="15"/>
      <c r="E68" s="15"/>
      <c r="F68" s="57">
        <f t="shared" si="0"/>
        <v>0</v>
      </c>
      <c r="G68" s="15"/>
      <c r="H68" s="78"/>
      <c r="I68" s="6" t="e">
        <f t="shared" si="1"/>
        <v>#DIV/0!</v>
      </c>
      <c r="J68" s="7" t="e">
        <f t="shared" si="2"/>
        <v>#DIV/0!</v>
      </c>
    </row>
    <row r="69" spans="1:10" ht="15.75" thickBot="1">
      <c r="A69" s="232"/>
      <c r="B69" s="37" t="s">
        <v>138</v>
      </c>
      <c r="C69" s="73"/>
      <c r="D69" s="17"/>
      <c r="E69" s="17"/>
      <c r="F69" s="58">
        <f t="shared" si="0"/>
        <v>0</v>
      </c>
      <c r="G69" s="17"/>
      <c r="H69" s="79"/>
      <c r="I69" s="8" t="e">
        <f t="shared" si="1"/>
        <v>#DIV/0!</v>
      </c>
      <c r="J69" s="9" t="e">
        <f t="shared" si="2"/>
        <v>#DIV/0!</v>
      </c>
    </row>
    <row r="70" spans="1:10">
      <c r="A70" s="230" t="s">
        <v>15</v>
      </c>
      <c r="B70" s="35" t="s">
        <v>139</v>
      </c>
      <c r="C70" s="69"/>
      <c r="D70" s="13"/>
      <c r="E70" s="13"/>
      <c r="F70" s="56">
        <f t="shared" si="0"/>
        <v>0</v>
      </c>
      <c r="G70" s="13"/>
      <c r="H70" s="77"/>
      <c r="I70" s="4" t="e">
        <f t="shared" si="1"/>
        <v>#DIV/0!</v>
      </c>
      <c r="J70" s="5" t="e">
        <f t="shared" si="2"/>
        <v>#DIV/0!</v>
      </c>
    </row>
    <row r="71" spans="1:10">
      <c r="A71" s="231"/>
      <c r="B71" s="36" t="s">
        <v>140</v>
      </c>
      <c r="C71" s="71"/>
      <c r="D71" s="15"/>
      <c r="E71" s="15"/>
      <c r="F71" s="57">
        <f t="shared" si="0"/>
        <v>0</v>
      </c>
      <c r="G71" s="15"/>
      <c r="H71" s="78"/>
      <c r="I71" s="6" t="e">
        <f t="shared" si="1"/>
        <v>#DIV/0!</v>
      </c>
      <c r="J71" s="7" t="e">
        <f t="shared" si="2"/>
        <v>#DIV/0!</v>
      </c>
    </row>
    <row r="72" spans="1:10">
      <c r="A72" s="231"/>
      <c r="B72" s="36" t="s">
        <v>141</v>
      </c>
      <c r="C72" s="71"/>
      <c r="D72" s="15"/>
      <c r="E72" s="15"/>
      <c r="F72" s="57">
        <f t="shared" si="0"/>
        <v>0</v>
      </c>
      <c r="G72" s="15"/>
      <c r="H72" s="78"/>
      <c r="I72" s="6" t="e">
        <f t="shared" si="1"/>
        <v>#DIV/0!</v>
      </c>
      <c r="J72" s="7" t="e">
        <f t="shared" si="2"/>
        <v>#DIV/0!</v>
      </c>
    </row>
    <row r="73" spans="1:10">
      <c r="A73" s="231"/>
      <c r="B73" s="36" t="s">
        <v>142</v>
      </c>
      <c r="C73" s="71"/>
      <c r="D73" s="15"/>
      <c r="E73" s="15"/>
      <c r="F73" s="57">
        <f t="shared" si="0"/>
        <v>0</v>
      </c>
      <c r="G73" s="15"/>
      <c r="H73" s="78"/>
      <c r="I73" s="6" t="e">
        <f t="shared" si="1"/>
        <v>#DIV/0!</v>
      </c>
      <c r="J73" s="7" t="e">
        <f t="shared" si="2"/>
        <v>#DIV/0!</v>
      </c>
    </row>
    <row r="74" spans="1:10">
      <c r="A74" s="231"/>
      <c r="B74" s="36" t="s">
        <v>143</v>
      </c>
      <c r="C74" s="71"/>
      <c r="D74" s="15"/>
      <c r="E74" s="15"/>
      <c r="F74" s="57">
        <f t="shared" si="0"/>
        <v>0</v>
      </c>
      <c r="G74" s="15"/>
      <c r="H74" s="78"/>
      <c r="I74" s="6" t="e">
        <f t="shared" si="1"/>
        <v>#DIV/0!</v>
      </c>
      <c r="J74" s="7" t="e">
        <f t="shared" si="2"/>
        <v>#DIV/0!</v>
      </c>
    </row>
    <row r="75" spans="1:10" ht="15.75" thickBot="1">
      <c r="A75" s="232"/>
      <c r="B75" s="37" t="s">
        <v>144</v>
      </c>
      <c r="C75" s="73"/>
      <c r="D75" s="17"/>
      <c r="E75" s="17"/>
      <c r="F75" s="58">
        <f t="shared" si="0"/>
        <v>0</v>
      </c>
      <c r="G75" s="17"/>
      <c r="H75" s="79"/>
      <c r="I75" s="8" t="e">
        <f t="shared" si="1"/>
        <v>#DIV/0!</v>
      </c>
      <c r="J75" s="9" t="e">
        <f t="shared" si="2"/>
        <v>#DIV/0!</v>
      </c>
    </row>
    <row r="76" spans="1:10">
      <c r="A76" s="230" t="s">
        <v>149</v>
      </c>
      <c r="B76" s="35" t="s">
        <v>145</v>
      </c>
      <c r="C76" s="69"/>
      <c r="D76" s="13"/>
      <c r="E76" s="13"/>
      <c r="F76" s="56">
        <f t="shared" ref="F76:F123" si="3">D76+E76</f>
        <v>0</v>
      </c>
      <c r="G76" s="13"/>
      <c r="H76" s="77"/>
      <c r="I76" s="4" t="e">
        <f t="shared" ref="I76:I124" si="4">F76/H76</f>
        <v>#DIV/0!</v>
      </c>
      <c r="J76" s="5" t="e">
        <f t="shared" ref="J76:J124" si="5">G76/H76</f>
        <v>#DIV/0!</v>
      </c>
    </row>
    <row r="77" spans="1:10">
      <c r="A77" s="231"/>
      <c r="B77" s="36" t="s">
        <v>146</v>
      </c>
      <c r="C77" s="71"/>
      <c r="D77" s="15"/>
      <c r="E77" s="15"/>
      <c r="F77" s="57">
        <f t="shared" si="3"/>
        <v>0</v>
      </c>
      <c r="G77" s="15"/>
      <c r="H77" s="78"/>
      <c r="I77" s="6" t="e">
        <f t="shared" si="4"/>
        <v>#DIV/0!</v>
      </c>
      <c r="J77" s="7" t="e">
        <f t="shared" si="5"/>
        <v>#DIV/0!</v>
      </c>
    </row>
    <row r="78" spans="1:10">
      <c r="A78" s="231"/>
      <c r="B78" s="36" t="s">
        <v>147</v>
      </c>
      <c r="C78" s="71"/>
      <c r="D78" s="15"/>
      <c r="E78" s="15"/>
      <c r="F78" s="57">
        <f t="shared" si="3"/>
        <v>0</v>
      </c>
      <c r="G78" s="15"/>
      <c r="H78" s="78"/>
      <c r="I78" s="6" t="e">
        <f t="shared" si="4"/>
        <v>#DIV/0!</v>
      </c>
      <c r="J78" s="7" t="e">
        <f t="shared" si="5"/>
        <v>#DIV/0!</v>
      </c>
    </row>
    <row r="79" spans="1:10" ht="15.75" thickBot="1">
      <c r="A79" s="232"/>
      <c r="B79" s="37" t="s">
        <v>148</v>
      </c>
      <c r="C79" s="73"/>
      <c r="D79" s="17"/>
      <c r="E79" s="17"/>
      <c r="F79" s="58">
        <f t="shared" si="3"/>
        <v>0</v>
      </c>
      <c r="G79" s="17"/>
      <c r="H79" s="79"/>
      <c r="I79" s="8" t="e">
        <f t="shared" si="4"/>
        <v>#DIV/0!</v>
      </c>
      <c r="J79" s="9" t="e">
        <f t="shared" si="5"/>
        <v>#DIV/0!</v>
      </c>
    </row>
    <row r="80" spans="1:10">
      <c r="A80" s="230" t="s">
        <v>16</v>
      </c>
      <c r="B80" s="35" t="s">
        <v>150</v>
      </c>
      <c r="C80" s="69"/>
      <c r="D80" s="13"/>
      <c r="E80" s="13"/>
      <c r="F80" s="56">
        <f t="shared" si="3"/>
        <v>0</v>
      </c>
      <c r="G80" s="13"/>
      <c r="H80" s="77"/>
      <c r="I80" s="4" t="e">
        <f t="shared" si="4"/>
        <v>#DIV/0!</v>
      </c>
      <c r="J80" s="5" t="e">
        <f t="shared" si="5"/>
        <v>#DIV/0!</v>
      </c>
    </row>
    <row r="81" spans="1:10">
      <c r="A81" s="231"/>
      <c r="B81" s="36" t="s">
        <v>151</v>
      </c>
      <c r="C81" s="71"/>
      <c r="D81" s="15"/>
      <c r="E81" s="15"/>
      <c r="F81" s="57">
        <f t="shared" si="3"/>
        <v>0</v>
      </c>
      <c r="G81" s="15"/>
      <c r="H81" s="78"/>
      <c r="I81" s="6" t="e">
        <f t="shared" si="4"/>
        <v>#DIV/0!</v>
      </c>
      <c r="J81" s="7" t="e">
        <f t="shared" si="5"/>
        <v>#DIV/0!</v>
      </c>
    </row>
    <row r="82" spans="1:10">
      <c r="A82" s="231"/>
      <c r="B82" s="36" t="s">
        <v>152</v>
      </c>
      <c r="C82" s="71"/>
      <c r="D82" s="15"/>
      <c r="E82" s="15"/>
      <c r="F82" s="57">
        <f t="shared" si="3"/>
        <v>0</v>
      </c>
      <c r="G82" s="15"/>
      <c r="H82" s="78"/>
      <c r="I82" s="6" t="e">
        <f t="shared" si="4"/>
        <v>#DIV/0!</v>
      </c>
      <c r="J82" s="7" t="e">
        <f t="shared" si="5"/>
        <v>#DIV/0!</v>
      </c>
    </row>
    <row r="83" spans="1:10">
      <c r="A83" s="231"/>
      <c r="B83" s="36" t="s">
        <v>153</v>
      </c>
      <c r="C83" s="71"/>
      <c r="D83" s="15"/>
      <c r="E83" s="15"/>
      <c r="F83" s="57">
        <f t="shared" si="3"/>
        <v>0</v>
      </c>
      <c r="G83" s="15"/>
      <c r="H83" s="78"/>
      <c r="I83" s="6" t="e">
        <f t="shared" si="4"/>
        <v>#DIV/0!</v>
      </c>
      <c r="J83" s="7" t="e">
        <f t="shared" si="5"/>
        <v>#DIV/0!</v>
      </c>
    </row>
    <row r="84" spans="1:10">
      <c r="A84" s="231"/>
      <c r="B84" s="36" t="s">
        <v>154</v>
      </c>
      <c r="C84" s="71"/>
      <c r="D84" s="15"/>
      <c r="E84" s="15"/>
      <c r="F84" s="57">
        <f t="shared" si="3"/>
        <v>0</v>
      </c>
      <c r="G84" s="15"/>
      <c r="H84" s="78"/>
      <c r="I84" s="6" t="e">
        <f t="shared" si="4"/>
        <v>#DIV/0!</v>
      </c>
      <c r="J84" s="7" t="e">
        <f t="shared" si="5"/>
        <v>#DIV/0!</v>
      </c>
    </row>
    <row r="85" spans="1:10">
      <c r="A85" s="231"/>
      <c r="B85" s="36" t="s">
        <v>155</v>
      </c>
      <c r="C85" s="71"/>
      <c r="D85" s="15"/>
      <c r="E85" s="15"/>
      <c r="F85" s="57">
        <f t="shared" si="3"/>
        <v>0</v>
      </c>
      <c r="G85" s="15"/>
      <c r="H85" s="78"/>
      <c r="I85" s="6" t="e">
        <f t="shared" si="4"/>
        <v>#DIV/0!</v>
      </c>
      <c r="J85" s="7" t="e">
        <f t="shared" si="5"/>
        <v>#DIV/0!</v>
      </c>
    </row>
    <row r="86" spans="1:10">
      <c r="A86" s="231"/>
      <c r="B86" s="36" t="s">
        <v>156</v>
      </c>
      <c r="C86" s="71"/>
      <c r="D86" s="15"/>
      <c r="E86" s="15"/>
      <c r="F86" s="57">
        <f t="shared" si="3"/>
        <v>0</v>
      </c>
      <c r="G86" s="15"/>
      <c r="H86" s="78"/>
      <c r="I86" s="6" t="e">
        <f t="shared" si="4"/>
        <v>#DIV/0!</v>
      </c>
      <c r="J86" s="7" t="e">
        <f t="shared" si="5"/>
        <v>#DIV/0!</v>
      </c>
    </row>
    <row r="87" spans="1:10" ht="15.75" thickBot="1">
      <c r="A87" s="232"/>
      <c r="B87" s="37" t="s">
        <v>157</v>
      </c>
      <c r="C87" s="73"/>
      <c r="D87" s="17"/>
      <c r="E87" s="17"/>
      <c r="F87" s="58">
        <f t="shared" si="3"/>
        <v>0</v>
      </c>
      <c r="G87" s="17"/>
      <c r="H87" s="79"/>
      <c r="I87" s="8" t="e">
        <f t="shared" si="4"/>
        <v>#DIV/0!</v>
      </c>
      <c r="J87" s="9" t="e">
        <f t="shared" si="5"/>
        <v>#DIV/0!</v>
      </c>
    </row>
    <row r="88" spans="1:10">
      <c r="A88" s="230" t="s">
        <v>158</v>
      </c>
      <c r="B88" s="35" t="s">
        <v>159</v>
      </c>
      <c r="C88" s="69"/>
      <c r="D88" s="13"/>
      <c r="E88" s="13"/>
      <c r="F88" s="56">
        <f t="shared" si="3"/>
        <v>0</v>
      </c>
      <c r="G88" s="13"/>
      <c r="H88" s="77"/>
      <c r="I88" s="4" t="e">
        <f t="shared" si="4"/>
        <v>#DIV/0!</v>
      </c>
      <c r="J88" s="5" t="e">
        <f t="shared" si="5"/>
        <v>#DIV/0!</v>
      </c>
    </row>
    <row r="89" spans="1:10">
      <c r="A89" s="231"/>
      <c r="B89" s="36" t="s">
        <v>160</v>
      </c>
      <c r="C89" s="71"/>
      <c r="D89" s="15"/>
      <c r="E89" s="15"/>
      <c r="F89" s="57">
        <f t="shared" si="3"/>
        <v>0</v>
      </c>
      <c r="G89" s="15"/>
      <c r="H89" s="78"/>
      <c r="I89" s="6" t="e">
        <f t="shared" si="4"/>
        <v>#DIV/0!</v>
      </c>
      <c r="J89" s="7" t="e">
        <f t="shared" si="5"/>
        <v>#DIV/0!</v>
      </c>
    </row>
    <row r="90" spans="1:10">
      <c r="A90" s="231"/>
      <c r="B90" s="36" t="s">
        <v>161</v>
      </c>
      <c r="C90" s="71"/>
      <c r="D90" s="15"/>
      <c r="E90" s="15"/>
      <c r="F90" s="57">
        <f t="shared" si="3"/>
        <v>0</v>
      </c>
      <c r="G90" s="15"/>
      <c r="H90" s="78"/>
      <c r="I90" s="6" t="e">
        <f t="shared" si="4"/>
        <v>#DIV/0!</v>
      </c>
      <c r="J90" s="7" t="e">
        <f t="shared" si="5"/>
        <v>#DIV/0!</v>
      </c>
    </row>
    <row r="91" spans="1:10">
      <c r="A91" s="231"/>
      <c r="B91" s="36" t="s">
        <v>162</v>
      </c>
      <c r="C91" s="71"/>
      <c r="D91" s="15"/>
      <c r="E91" s="15"/>
      <c r="F91" s="57">
        <f t="shared" si="3"/>
        <v>0</v>
      </c>
      <c r="G91" s="15"/>
      <c r="H91" s="78"/>
      <c r="I91" s="6" t="e">
        <f t="shared" si="4"/>
        <v>#DIV/0!</v>
      </c>
      <c r="J91" s="7" t="e">
        <f t="shared" si="5"/>
        <v>#DIV/0!</v>
      </c>
    </row>
    <row r="92" spans="1:10" ht="15.75" thickBot="1">
      <c r="A92" s="232"/>
      <c r="B92" s="37" t="s">
        <v>163</v>
      </c>
      <c r="C92" s="73"/>
      <c r="D92" s="17"/>
      <c r="E92" s="17"/>
      <c r="F92" s="58">
        <f t="shared" si="3"/>
        <v>0</v>
      </c>
      <c r="G92" s="17"/>
      <c r="H92" s="79"/>
      <c r="I92" s="8" t="e">
        <f t="shared" si="4"/>
        <v>#DIV/0!</v>
      </c>
      <c r="J92" s="9" t="e">
        <f t="shared" si="5"/>
        <v>#DIV/0!</v>
      </c>
    </row>
    <row r="93" spans="1:10">
      <c r="A93" s="230" t="s">
        <v>164</v>
      </c>
      <c r="B93" s="35" t="s">
        <v>165</v>
      </c>
      <c r="C93" s="69"/>
      <c r="D93" s="13"/>
      <c r="E93" s="13"/>
      <c r="F93" s="56">
        <f t="shared" si="3"/>
        <v>0</v>
      </c>
      <c r="G93" s="13"/>
      <c r="H93" s="77"/>
      <c r="I93" s="4" t="e">
        <f t="shared" si="4"/>
        <v>#DIV/0!</v>
      </c>
      <c r="J93" s="5" t="e">
        <f t="shared" si="5"/>
        <v>#DIV/0!</v>
      </c>
    </row>
    <row r="94" spans="1:10">
      <c r="A94" s="231"/>
      <c r="B94" s="36" t="s">
        <v>166</v>
      </c>
      <c r="C94" s="71"/>
      <c r="D94" s="15"/>
      <c r="E94" s="15"/>
      <c r="F94" s="57">
        <f t="shared" si="3"/>
        <v>0</v>
      </c>
      <c r="G94" s="15"/>
      <c r="H94" s="78"/>
      <c r="I94" s="6" t="e">
        <f t="shared" si="4"/>
        <v>#DIV/0!</v>
      </c>
      <c r="J94" s="7" t="e">
        <f t="shared" si="5"/>
        <v>#DIV/0!</v>
      </c>
    </row>
    <row r="95" spans="1:10">
      <c r="A95" s="231"/>
      <c r="B95" s="36" t="s">
        <v>167</v>
      </c>
      <c r="C95" s="71"/>
      <c r="D95" s="15"/>
      <c r="E95" s="15"/>
      <c r="F95" s="57">
        <f t="shared" si="3"/>
        <v>0</v>
      </c>
      <c r="G95" s="15"/>
      <c r="H95" s="78"/>
      <c r="I95" s="6" t="e">
        <f t="shared" si="4"/>
        <v>#DIV/0!</v>
      </c>
      <c r="J95" s="7" t="e">
        <f t="shared" si="5"/>
        <v>#DIV/0!</v>
      </c>
    </row>
    <row r="96" spans="1:10">
      <c r="A96" s="231"/>
      <c r="B96" s="36" t="s">
        <v>168</v>
      </c>
      <c r="C96" s="71"/>
      <c r="D96" s="15"/>
      <c r="E96" s="15"/>
      <c r="F96" s="57">
        <f t="shared" si="3"/>
        <v>0</v>
      </c>
      <c r="G96" s="15"/>
      <c r="H96" s="78"/>
      <c r="I96" s="6" t="e">
        <f t="shared" si="4"/>
        <v>#DIV/0!</v>
      </c>
      <c r="J96" s="7" t="e">
        <f t="shared" si="5"/>
        <v>#DIV/0!</v>
      </c>
    </row>
    <row r="97" spans="1:10">
      <c r="A97" s="231"/>
      <c r="B97" s="36" t="s">
        <v>169</v>
      </c>
      <c r="C97" s="71"/>
      <c r="D97" s="15"/>
      <c r="E97" s="15"/>
      <c r="F97" s="57">
        <f t="shared" si="3"/>
        <v>0</v>
      </c>
      <c r="G97" s="15"/>
      <c r="H97" s="78"/>
      <c r="I97" s="6" t="e">
        <f t="shared" si="4"/>
        <v>#DIV/0!</v>
      </c>
      <c r="J97" s="7" t="e">
        <f t="shared" si="5"/>
        <v>#DIV/0!</v>
      </c>
    </row>
    <row r="98" spans="1:10" ht="15.75" thickBot="1">
      <c r="A98" s="232"/>
      <c r="B98" s="37" t="s">
        <v>170</v>
      </c>
      <c r="C98" s="73"/>
      <c r="D98" s="17"/>
      <c r="E98" s="17"/>
      <c r="F98" s="58">
        <f t="shared" si="3"/>
        <v>0</v>
      </c>
      <c r="G98" s="17"/>
      <c r="H98" s="79"/>
      <c r="I98" s="8" t="e">
        <f t="shared" si="4"/>
        <v>#DIV/0!</v>
      </c>
      <c r="J98" s="9" t="e">
        <f t="shared" si="5"/>
        <v>#DIV/0!</v>
      </c>
    </row>
    <row r="99" spans="1:10">
      <c r="A99" s="230" t="s">
        <v>171</v>
      </c>
      <c r="B99" s="35" t="s">
        <v>172</v>
      </c>
      <c r="C99" s="69"/>
      <c r="D99" s="13"/>
      <c r="E99" s="13"/>
      <c r="F99" s="56">
        <f t="shared" si="3"/>
        <v>0</v>
      </c>
      <c r="G99" s="13"/>
      <c r="H99" s="77"/>
      <c r="I99" s="4" t="e">
        <f t="shared" si="4"/>
        <v>#DIV/0!</v>
      </c>
      <c r="J99" s="5" t="e">
        <f t="shared" si="5"/>
        <v>#DIV/0!</v>
      </c>
    </row>
    <row r="100" spans="1:10">
      <c r="A100" s="231"/>
      <c r="B100" s="36" t="s">
        <v>173</v>
      </c>
      <c r="C100" s="71"/>
      <c r="D100" s="15"/>
      <c r="E100" s="15"/>
      <c r="F100" s="57">
        <f t="shared" si="3"/>
        <v>0</v>
      </c>
      <c r="G100" s="15"/>
      <c r="H100" s="78"/>
      <c r="I100" s="6" t="e">
        <f t="shared" si="4"/>
        <v>#DIV/0!</v>
      </c>
      <c r="J100" s="7" t="e">
        <f t="shared" si="5"/>
        <v>#DIV/0!</v>
      </c>
    </row>
    <row r="101" spans="1:10">
      <c r="A101" s="231"/>
      <c r="B101" s="36" t="s">
        <v>174</v>
      </c>
      <c r="C101" s="71"/>
      <c r="D101" s="15"/>
      <c r="E101" s="15"/>
      <c r="F101" s="57">
        <f t="shared" si="3"/>
        <v>0</v>
      </c>
      <c r="G101" s="15"/>
      <c r="H101" s="78"/>
      <c r="I101" s="6" t="e">
        <f t="shared" si="4"/>
        <v>#DIV/0!</v>
      </c>
      <c r="J101" s="7" t="e">
        <f t="shared" si="5"/>
        <v>#DIV/0!</v>
      </c>
    </row>
    <row r="102" spans="1:10">
      <c r="A102" s="231"/>
      <c r="B102" s="36" t="s">
        <v>175</v>
      </c>
      <c r="C102" s="71"/>
      <c r="D102" s="15"/>
      <c r="E102" s="15"/>
      <c r="F102" s="57">
        <f t="shared" si="3"/>
        <v>0</v>
      </c>
      <c r="G102" s="15"/>
      <c r="H102" s="78"/>
      <c r="I102" s="6" t="e">
        <f t="shared" si="4"/>
        <v>#DIV/0!</v>
      </c>
      <c r="J102" s="7" t="e">
        <f t="shared" si="5"/>
        <v>#DIV/0!</v>
      </c>
    </row>
    <row r="103" spans="1:10">
      <c r="A103" s="231"/>
      <c r="B103" s="36" t="s">
        <v>176</v>
      </c>
      <c r="C103" s="71"/>
      <c r="D103" s="15"/>
      <c r="E103" s="15"/>
      <c r="F103" s="57">
        <f t="shared" si="3"/>
        <v>0</v>
      </c>
      <c r="G103" s="15"/>
      <c r="H103" s="78"/>
      <c r="I103" s="6" t="e">
        <f t="shared" si="4"/>
        <v>#DIV/0!</v>
      </c>
      <c r="J103" s="7" t="e">
        <f t="shared" si="5"/>
        <v>#DIV/0!</v>
      </c>
    </row>
    <row r="104" spans="1:10">
      <c r="A104" s="231"/>
      <c r="B104" s="36" t="s">
        <v>177</v>
      </c>
      <c r="C104" s="71"/>
      <c r="D104" s="15"/>
      <c r="E104" s="15"/>
      <c r="F104" s="57">
        <f t="shared" si="3"/>
        <v>0</v>
      </c>
      <c r="G104" s="15"/>
      <c r="H104" s="78"/>
      <c r="I104" s="6" t="e">
        <f t="shared" si="4"/>
        <v>#DIV/0!</v>
      </c>
      <c r="J104" s="7" t="e">
        <f t="shared" si="5"/>
        <v>#DIV/0!</v>
      </c>
    </row>
    <row r="105" spans="1:10" ht="15.75" thickBot="1">
      <c r="A105" s="232"/>
      <c r="B105" s="37" t="s">
        <v>178</v>
      </c>
      <c r="C105" s="73"/>
      <c r="D105" s="17"/>
      <c r="E105" s="17"/>
      <c r="F105" s="58">
        <f t="shared" si="3"/>
        <v>0</v>
      </c>
      <c r="G105" s="17"/>
      <c r="H105" s="79"/>
      <c r="I105" s="8" t="e">
        <f t="shared" si="4"/>
        <v>#DIV/0!</v>
      </c>
      <c r="J105" s="9" t="e">
        <f t="shared" si="5"/>
        <v>#DIV/0!</v>
      </c>
    </row>
    <row r="106" spans="1:10">
      <c r="A106" s="230" t="s">
        <v>179</v>
      </c>
      <c r="B106" s="35" t="s">
        <v>180</v>
      </c>
      <c r="C106" s="69"/>
      <c r="D106" s="13"/>
      <c r="E106" s="13"/>
      <c r="F106" s="56">
        <f t="shared" si="3"/>
        <v>0</v>
      </c>
      <c r="G106" s="13"/>
      <c r="H106" s="77"/>
      <c r="I106" s="4" t="e">
        <f t="shared" si="4"/>
        <v>#DIV/0!</v>
      </c>
      <c r="J106" s="5" t="e">
        <f t="shared" si="5"/>
        <v>#DIV/0!</v>
      </c>
    </row>
    <row r="107" spans="1:10">
      <c r="A107" s="231"/>
      <c r="B107" s="36" t="s">
        <v>181</v>
      </c>
      <c r="C107" s="71"/>
      <c r="D107" s="15"/>
      <c r="E107" s="15"/>
      <c r="F107" s="57">
        <f t="shared" si="3"/>
        <v>0</v>
      </c>
      <c r="G107" s="15"/>
      <c r="H107" s="78"/>
      <c r="I107" s="6" t="e">
        <f t="shared" si="4"/>
        <v>#DIV/0!</v>
      </c>
      <c r="J107" s="7" t="e">
        <f t="shared" si="5"/>
        <v>#DIV/0!</v>
      </c>
    </row>
    <row r="108" spans="1:10">
      <c r="A108" s="231"/>
      <c r="B108" s="36" t="s">
        <v>182</v>
      </c>
      <c r="C108" s="71"/>
      <c r="D108" s="15"/>
      <c r="E108" s="15"/>
      <c r="F108" s="57">
        <f t="shared" si="3"/>
        <v>0</v>
      </c>
      <c r="G108" s="15"/>
      <c r="H108" s="78"/>
      <c r="I108" s="6" t="e">
        <f t="shared" si="4"/>
        <v>#DIV/0!</v>
      </c>
      <c r="J108" s="7" t="e">
        <f t="shared" si="5"/>
        <v>#DIV/0!</v>
      </c>
    </row>
    <row r="109" spans="1:10">
      <c r="A109" s="231"/>
      <c r="B109" s="36" t="s">
        <v>183</v>
      </c>
      <c r="C109" s="71"/>
      <c r="D109" s="15"/>
      <c r="E109" s="15"/>
      <c r="F109" s="57">
        <f t="shared" si="3"/>
        <v>0</v>
      </c>
      <c r="G109" s="15"/>
      <c r="H109" s="78"/>
      <c r="I109" s="6" t="e">
        <f t="shared" si="4"/>
        <v>#DIV/0!</v>
      </c>
      <c r="J109" s="7" t="e">
        <f t="shared" si="5"/>
        <v>#DIV/0!</v>
      </c>
    </row>
    <row r="110" spans="1:10">
      <c r="A110" s="231"/>
      <c r="B110" s="36" t="s">
        <v>184</v>
      </c>
      <c r="C110" s="71"/>
      <c r="D110" s="15"/>
      <c r="E110" s="15"/>
      <c r="F110" s="57">
        <f t="shared" si="3"/>
        <v>0</v>
      </c>
      <c r="G110" s="15"/>
      <c r="H110" s="78"/>
      <c r="I110" s="6" t="e">
        <f t="shared" si="4"/>
        <v>#DIV/0!</v>
      </c>
      <c r="J110" s="7" t="e">
        <f t="shared" si="5"/>
        <v>#DIV/0!</v>
      </c>
    </row>
    <row r="111" spans="1:10">
      <c r="A111" s="231"/>
      <c r="B111" s="36" t="s">
        <v>185</v>
      </c>
      <c r="C111" s="71"/>
      <c r="D111" s="15"/>
      <c r="E111" s="15"/>
      <c r="F111" s="57">
        <f t="shared" si="3"/>
        <v>0</v>
      </c>
      <c r="G111" s="15"/>
      <c r="H111" s="78"/>
      <c r="I111" s="6" t="e">
        <f t="shared" si="4"/>
        <v>#DIV/0!</v>
      </c>
      <c r="J111" s="7" t="e">
        <f t="shared" si="5"/>
        <v>#DIV/0!</v>
      </c>
    </row>
    <row r="112" spans="1:10">
      <c r="A112" s="231"/>
      <c r="B112" s="36" t="s">
        <v>186</v>
      </c>
      <c r="C112" s="71"/>
      <c r="D112" s="15"/>
      <c r="E112" s="15"/>
      <c r="F112" s="57">
        <f t="shared" si="3"/>
        <v>0</v>
      </c>
      <c r="G112" s="15"/>
      <c r="H112" s="78"/>
      <c r="I112" s="6" t="e">
        <f t="shared" si="4"/>
        <v>#DIV/0!</v>
      </c>
      <c r="J112" s="7" t="e">
        <f t="shared" si="5"/>
        <v>#DIV/0!</v>
      </c>
    </row>
    <row r="113" spans="1:10">
      <c r="A113" s="231"/>
      <c r="B113" s="36" t="s">
        <v>187</v>
      </c>
      <c r="C113" s="71"/>
      <c r="D113" s="15"/>
      <c r="E113" s="15"/>
      <c r="F113" s="57">
        <f t="shared" si="3"/>
        <v>0</v>
      </c>
      <c r="G113" s="15"/>
      <c r="H113" s="78"/>
      <c r="I113" s="6" t="e">
        <f t="shared" si="4"/>
        <v>#DIV/0!</v>
      </c>
      <c r="J113" s="7" t="e">
        <f t="shared" si="5"/>
        <v>#DIV/0!</v>
      </c>
    </row>
    <row r="114" spans="1:10">
      <c r="A114" s="231"/>
      <c r="B114" s="36" t="s">
        <v>188</v>
      </c>
      <c r="C114" s="71"/>
      <c r="D114" s="15"/>
      <c r="E114" s="15"/>
      <c r="F114" s="57">
        <f t="shared" si="3"/>
        <v>0</v>
      </c>
      <c r="G114" s="15"/>
      <c r="H114" s="78"/>
      <c r="I114" s="6" t="e">
        <f t="shared" si="4"/>
        <v>#DIV/0!</v>
      </c>
      <c r="J114" s="7" t="e">
        <f t="shared" si="5"/>
        <v>#DIV/0!</v>
      </c>
    </row>
    <row r="115" spans="1:10">
      <c r="A115" s="231"/>
      <c r="B115" s="36" t="s">
        <v>189</v>
      </c>
      <c r="C115" s="71"/>
      <c r="D115" s="15"/>
      <c r="E115" s="15"/>
      <c r="F115" s="57">
        <f t="shared" si="3"/>
        <v>0</v>
      </c>
      <c r="G115" s="15"/>
      <c r="H115" s="78"/>
      <c r="I115" s="6" t="e">
        <f t="shared" si="4"/>
        <v>#DIV/0!</v>
      </c>
      <c r="J115" s="7" t="e">
        <f t="shared" si="5"/>
        <v>#DIV/0!</v>
      </c>
    </row>
    <row r="116" spans="1:10">
      <c r="A116" s="231"/>
      <c r="B116" s="36" t="s">
        <v>190</v>
      </c>
      <c r="C116" s="71"/>
      <c r="D116" s="15"/>
      <c r="E116" s="15"/>
      <c r="F116" s="57">
        <f t="shared" si="3"/>
        <v>0</v>
      </c>
      <c r="G116" s="15"/>
      <c r="H116" s="78"/>
      <c r="I116" s="6" t="e">
        <f t="shared" si="4"/>
        <v>#DIV/0!</v>
      </c>
      <c r="J116" s="7" t="e">
        <f t="shared" si="5"/>
        <v>#DIV/0!</v>
      </c>
    </row>
    <row r="117" spans="1:10">
      <c r="A117" s="231"/>
      <c r="B117" s="36" t="s">
        <v>192</v>
      </c>
      <c r="C117" s="71"/>
      <c r="D117" s="15"/>
      <c r="E117" s="15"/>
      <c r="F117" s="57">
        <f t="shared" si="3"/>
        <v>0</v>
      </c>
      <c r="G117" s="15"/>
      <c r="H117" s="78"/>
      <c r="I117" s="6" t="e">
        <f t="shared" si="4"/>
        <v>#DIV/0!</v>
      </c>
      <c r="J117" s="7" t="e">
        <f t="shared" si="5"/>
        <v>#DIV/0!</v>
      </c>
    </row>
    <row r="118" spans="1:10">
      <c r="A118" s="231"/>
      <c r="B118" s="36" t="s">
        <v>193</v>
      </c>
      <c r="C118" s="71"/>
      <c r="D118" s="15"/>
      <c r="E118" s="15"/>
      <c r="F118" s="57">
        <f t="shared" si="3"/>
        <v>0</v>
      </c>
      <c r="G118" s="15"/>
      <c r="H118" s="78"/>
      <c r="I118" s="6" t="e">
        <f t="shared" si="4"/>
        <v>#DIV/0!</v>
      </c>
      <c r="J118" s="7" t="e">
        <f t="shared" si="5"/>
        <v>#DIV/0!</v>
      </c>
    </row>
    <row r="119" spans="1:10" ht="15.75" thickBot="1">
      <c r="A119" s="232"/>
      <c r="B119" s="37" t="s">
        <v>191</v>
      </c>
      <c r="C119" s="73"/>
      <c r="D119" s="17"/>
      <c r="E119" s="17"/>
      <c r="F119" s="58">
        <f t="shared" si="3"/>
        <v>0</v>
      </c>
      <c r="G119" s="17"/>
      <c r="H119" s="79"/>
      <c r="I119" s="8" t="e">
        <f t="shared" si="4"/>
        <v>#DIV/0!</v>
      </c>
      <c r="J119" s="9" t="e">
        <f t="shared" si="5"/>
        <v>#DIV/0!</v>
      </c>
    </row>
    <row r="120" spans="1:10" ht="32.25" thickBot="1">
      <c r="A120" s="230" t="s">
        <v>194</v>
      </c>
      <c r="B120" s="98" t="s">
        <v>226</v>
      </c>
      <c r="C120" s="108" t="s">
        <v>227</v>
      </c>
      <c r="D120" s="110">
        <v>531</v>
      </c>
      <c r="E120" s="110">
        <v>0</v>
      </c>
      <c r="F120" s="56">
        <f t="shared" si="3"/>
        <v>531</v>
      </c>
      <c r="G120" s="13"/>
      <c r="H120" s="97">
        <v>0.5</v>
      </c>
      <c r="I120" s="4">
        <f t="shared" si="4"/>
        <v>1062</v>
      </c>
      <c r="J120" s="5">
        <f t="shared" si="5"/>
        <v>0</v>
      </c>
    </row>
    <row r="121" spans="1:10" ht="31.5">
      <c r="A121" s="231"/>
      <c r="B121" s="99" t="s">
        <v>228</v>
      </c>
      <c r="C121" s="108" t="s">
        <v>227</v>
      </c>
      <c r="D121" s="104">
        <v>95</v>
      </c>
      <c r="E121" s="104">
        <v>0</v>
      </c>
      <c r="F121" s="57">
        <f t="shared" si="3"/>
        <v>95</v>
      </c>
      <c r="G121" s="15"/>
      <c r="H121" s="96">
        <v>0.3</v>
      </c>
      <c r="I121" s="6">
        <f t="shared" si="4"/>
        <v>316.66666666666669</v>
      </c>
      <c r="J121" s="7">
        <f t="shared" si="5"/>
        <v>0</v>
      </c>
    </row>
    <row r="122" spans="1:10">
      <c r="A122" s="231"/>
      <c r="B122" s="66"/>
      <c r="C122" s="71"/>
      <c r="D122" s="15"/>
      <c r="E122" s="15"/>
      <c r="F122" s="57">
        <f t="shared" si="3"/>
        <v>0</v>
      </c>
      <c r="G122" s="15"/>
      <c r="H122" s="78"/>
      <c r="I122" s="6" t="e">
        <f t="shared" si="4"/>
        <v>#DIV/0!</v>
      </c>
      <c r="J122" s="7" t="e">
        <f t="shared" si="5"/>
        <v>#DIV/0!</v>
      </c>
    </row>
    <row r="123" spans="1:10">
      <c r="A123" s="231"/>
      <c r="B123" s="66"/>
      <c r="C123" s="71"/>
      <c r="D123" s="15"/>
      <c r="E123" s="15"/>
      <c r="F123" s="57">
        <f t="shared" si="3"/>
        <v>0</v>
      </c>
      <c r="G123" s="15"/>
      <c r="H123" s="78"/>
      <c r="I123" s="6" t="e">
        <f t="shared" si="4"/>
        <v>#DIV/0!</v>
      </c>
      <c r="J123" s="7" t="e">
        <f t="shared" si="5"/>
        <v>#DIV/0!</v>
      </c>
    </row>
    <row r="124" spans="1:10" ht="15.75" thickBot="1">
      <c r="A124" s="232"/>
      <c r="B124" s="67"/>
      <c r="C124" s="73"/>
      <c r="D124" s="17"/>
      <c r="E124" s="17"/>
      <c r="F124" s="58">
        <f>D124+E124</f>
        <v>0</v>
      </c>
      <c r="G124" s="17"/>
      <c r="H124" s="79"/>
      <c r="I124" s="8" t="e">
        <f t="shared" si="4"/>
        <v>#DIV/0!</v>
      </c>
      <c r="J124" s="9" t="e">
        <f t="shared" si="5"/>
        <v>#DIV/0!</v>
      </c>
    </row>
    <row r="125" spans="1:10" ht="20.100000000000001" customHeight="1" thickBot="1">
      <c r="A125" s="52"/>
      <c r="B125" s="59" t="s">
        <v>17</v>
      </c>
      <c r="C125" s="65"/>
      <c r="D125" s="55">
        <f>SUM(D11:D124)</f>
        <v>939</v>
      </c>
      <c r="E125" s="55">
        <f t="shared" ref="E125:J125" si="6">SUM(E11:E124)</f>
        <v>23</v>
      </c>
      <c r="F125" s="55">
        <f t="shared" si="6"/>
        <v>962</v>
      </c>
      <c r="G125" s="55">
        <f t="shared" si="6"/>
        <v>26</v>
      </c>
      <c r="H125" s="55">
        <f t="shared" si="6"/>
        <v>9.0500000000000007</v>
      </c>
      <c r="I125" s="60" t="e">
        <f t="shared" si="6"/>
        <v>#DIV/0!</v>
      </c>
      <c r="J125" s="60" t="e">
        <f t="shared" si="6"/>
        <v>#DIV/0!</v>
      </c>
    </row>
  </sheetData>
  <sheetProtection selectLockedCells="1"/>
  <mergeCells count="27">
    <mergeCell ref="A1:B1"/>
    <mergeCell ref="A7:B10"/>
    <mergeCell ref="A2:C2"/>
    <mergeCell ref="G8:G9"/>
    <mergeCell ref="H8:H9"/>
    <mergeCell ref="A47:A61"/>
    <mergeCell ref="A4:I4"/>
    <mergeCell ref="C7:G7"/>
    <mergeCell ref="H7:J7"/>
    <mergeCell ref="J8:J9"/>
    <mergeCell ref="I8:I9"/>
    <mergeCell ref="A11:A14"/>
    <mergeCell ref="A15:A18"/>
    <mergeCell ref="A19:A22"/>
    <mergeCell ref="C8:F8"/>
    <mergeCell ref="A62:A69"/>
    <mergeCell ref="A38:A46"/>
    <mergeCell ref="A76:A79"/>
    <mergeCell ref="A88:A92"/>
    <mergeCell ref="A93:A98"/>
    <mergeCell ref="A80:A87"/>
    <mergeCell ref="A23:A29"/>
    <mergeCell ref="A30:A37"/>
    <mergeCell ref="A70:A75"/>
    <mergeCell ref="A99:A105"/>
    <mergeCell ref="A106:A119"/>
    <mergeCell ref="A120:A124"/>
  </mergeCells>
  <phoneticPr fontId="1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68" orientation="landscape" horizontalDpi="4294967295" verticalDpi="4294967295" r:id="rId1"/>
  <headerFooter>
    <oddFooter>Stranica &amp;P od &amp;N</oddFooter>
  </headerFooter>
  <rowBreaks count="3" manualBreakCount="3">
    <brk id="37" max="16383" man="1"/>
    <brk id="69" max="9" man="1"/>
    <brk id="9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Obrazac 1.</vt:lpstr>
      <vt:lpstr>Obrazac 2.</vt:lpstr>
      <vt:lpstr>Obrazac 3.</vt:lpstr>
      <vt:lpstr>Obrazac 4.</vt:lpstr>
      <vt:lpstr>Obrazac 5.</vt:lpstr>
      <vt:lpstr>'Obrazac 2.'!Ispis_naslova</vt:lpstr>
      <vt:lpstr>'Obrazac 3.'!Ispis_naslova</vt:lpstr>
      <vt:lpstr>'Obrazac 4.'!Ispis_naslova</vt:lpstr>
      <vt:lpstr>'Obrazac 5.'!Ispis_naslova</vt:lpstr>
      <vt:lpstr>'Obrazac 1.'!Podrucje_ispisa</vt:lpstr>
      <vt:lpstr>'Obrazac 2.'!Podrucje_ispisa</vt:lpstr>
      <vt:lpstr>'Obrazac 3.'!Podrucje_ispisa</vt:lpstr>
      <vt:lpstr>'Obrazac 4.'!Podrucje_ispisa</vt:lpstr>
      <vt:lpstr>'Obrazac 5.'!Podrucje_ispisa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Podoljnjak</dc:creator>
  <cp:lastModifiedBy>Ljiljana</cp:lastModifiedBy>
  <cp:lastPrinted>2016-05-25T11:03:11Z</cp:lastPrinted>
  <dcterms:created xsi:type="dcterms:W3CDTF">2014-02-05T08:22:46Z</dcterms:created>
  <dcterms:modified xsi:type="dcterms:W3CDTF">2016-05-25T12:40:34Z</dcterms:modified>
</cp:coreProperties>
</file>